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01\Desktop\★令和5年度企画提案事業一式\02 書式\"/>
    </mc:Choice>
  </mc:AlternateContent>
  <xr:revisionPtr revIDLastSave="0" documentId="13_ncr:1_{D2C77B02-12BA-4253-8045-C37048849528}" xr6:coauthVersionLast="36" xr6:coauthVersionMax="36" xr10:uidLastSave="{00000000-0000-0000-0000-000000000000}"/>
  <bookViews>
    <workbookView xWindow="600" yWindow="90" windowWidth="11835" windowHeight="8040" xr2:uid="{00000000-000D-0000-FFFF-FFFF00000000}"/>
  </bookViews>
  <sheets>
    <sheet name="経費算出表" sheetId="6" r:id="rId1"/>
  </sheets>
  <definedNames>
    <definedName name="_xlnm.Print_Area" localSheetId="0">経費算出表!$A$1:$P$57</definedName>
  </definedNames>
  <calcPr calcId="191029"/>
</workbook>
</file>

<file path=xl/calcChain.xml><?xml version="1.0" encoding="utf-8"?>
<calcChain xmlns="http://schemas.openxmlformats.org/spreadsheetml/2006/main">
  <c r="J46" i="6" l="1"/>
  <c r="J45" i="6"/>
  <c r="J44" i="6"/>
  <c r="J47" i="6" s="1"/>
  <c r="J40" i="6"/>
  <c r="J41" i="6" s="1"/>
  <c r="J38" i="6"/>
  <c r="J37" i="6"/>
  <c r="J39" i="6" s="1"/>
  <c r="J35" i="6"/>
  <c r="J34" i="6"/>
  <c r="J33" i="6"/>
  <c r="J32" i="6"/>
  <c r="J36" i="6" s="1"/>
  <c r="J30" i="6"/>
  <c r="J31" i="6" s="1"/>
  <c r="J29" i="6"/>
  <c r="J27" i="6"/>
  <c r="J26" i="6"/>
  <c r="J25" i="6"/>
  <c r="J24" i="6"/>
  <c r="J28" i="6" s="1"/>
  <c r="J23" i="6"/>
  <c r="J21" i="6"/>
  <c r="J20" i="6"/>
  <c r="J19" i="6"/>
  <c r="J22" i="6" s="1"/>
  <c r="J17" i="6"/>
  <c r="J16" i="6"/>
  <c r="J15" i="6"/>
  <c r="J18" i="6"/>
  <c r="J14" i="6"/>
  <c r="J12" i="6"/>
  <c r="J11" i="6"/>
  <c r="J10" i="6"/>
  <c r="J9" i="6"/>
  <c r="J8" i="6"/>
  <c r="J13" i="6" s="1"/>
  <c r="J6" i="6"/>
  <c r="J5" i="6"/>
  <c r="J4" i="6"/>
  <c r="J7" i="6"/>
  <c r="J42" i="6" s="1"/>
  <c r="J43" i="6" s="1"/>
  <c r="O46" i="6"/>
  <c r="O45" i="6"/>
  <c r="O44" i="6"/>
  <c r="O47" i="6" s="1"/>
  <c r="O40" i="6"/>
  <c r="O41" i="6" s="1"/>
  <c r="O38" i="6"/>
  <c r="O37" i="6"/>
  <c r="O39" i="6" s="1"/>
  <c r="O35" i="6"/>
  <c r="O34" i="6"/>
  <c r="O33" i="6"/>
  <c r="O32" i="6"/>
  <c r="O36" i="6" s="1"/>
  <c r="O30" i="6"/>
  <c r="O29" i="6"/>
  <c r="O31" i="6" s="1"/>
  <c r="O27" i="6"/>
  <c r="O26" i="6"/>
  <c r="O25" i="6"/>
  <c r="O24" i="6"/>
  <c r="O28" i="6" s="1"/>
  <c r="O23" i="6"/>
  <c r="O21" i="6"/>
  <c r="O20" i="6"/>
  <c r="O19" i="6"/>
  <c r="O22" i="6"/>
  <c r="O17" i="6"/>
  <c r="O16" i="6"/>
  <c r="O15" i="6"/>
  <c r="O14" i="6"/>
  <c r="O18" i="6"/>
  <c r="O12" i="6"/>
  <c r="O11" i="6"/>
  <c r="O10" i="6"/>
  <c r="O9" i="6"/>
  <c r="O8" i="6"/>
  <c r="O13" i="6" s="1"/>
  <c r="O6" i="6"/>
  <c r="O5" i="6"/>
  <c r="O7" i="6" s="1"/>
  <c r="O4" i="6"/>
  <c r="F11" i="6"/>
  <c r="F10" i="6"/>
  <c r="F9" i="6"/>
  <c r="F12" i="6"/>
  <c r="F40" i="6"/>
  <c r="F41" i="6"/>
  <c r="F38" i="6"/>
  <c r="F37" i="6"/>
  <c r="F39" i="6"/>
  <c r="F45" i="6"/>
  <c r="F47" i="6" s="1"/>
  <c r="F46" i="6"/>
  <c r="F44" i="6"/>
  <c r="F33" i="6"/>
  <c r="F34" i="6"/>
  <c r="F35" i="6"/>
  <c r="F36" i="6"/>
  <c r="F32" i="6"/>
  <c r="F30" i="6"/>
  <c r="F29" i="6"/>
  <c r="F31" i="6"/>
  <c r="F24" i="6"/>
  <c r="F25" i="6"/>
  <c r="F26" i="6"/>
  <c r="F27" i="6"/>
  <c r="F23" i="6"/>
  <c r="F28" i="6"/>
  <c r="F19" i="6"/>
  <c r="F20" i="6"/>
  <c r="F22" i="6" s="1"/>
  <c r="F21" i="6"/>
  <c r="F15" i="6"/>
  <c r="F16" i="6"/>
  <c r="F17" i="6"/>
  <c r="F14" i="6"/>
  <c r="F18" i="6" s="1"/>
  <c r="F8" i="6"/>
  <c r="F13" i="6"/>
  <c r="F5" i="6"/>
  <c r="F6" i="6"/>
  <c r="F4" i="6"/>
  <c r="F7" i="6" s="1"/>
  <c r="O51" i="6"/>
  <c r="O53" i="6"/>
  <c r="J51" i="6"/>
  <c r="J53" i="6"/>
  <c r="F51" i="6"/>
  <c r="F53" i="6" s="1"/>
  <c r="F42" i="6" l="1"/>
  <c r="F43" i="6" s="1"/>
  <c r="F48" i="6" s="1"/>
  <c r="F54" i="6" s="1"/>
  <c r="J55" i="6" s="1"/>
  <c r="J48" i="6"/>
  <c r="J54" i="6" s="1"/>
  <c r="O55" i="6" s="1"/>
  <c r="O42" i="6"/>
  <c r="O43" i="6" s="1"/>
  <c r="O48" i="6"/>
  <c r="O54" i="6" s="1"/>
</calcChain>
</file>

<file path=xl/sharedStrings.xml><?xml version="1.0" encoding="utf-8"?>
<sst xmlns="http://schemas.openxmlformats.org/spreadsheetml/2006/main" count="108" uniqueCount="52">
  <si>
    <t>経費項目</t>
    <rPh sb="0" eb="2">
      <t>ケイヒ</t>
    </rPh>
    <rPh sb="2" eb="4">
      <t>コウモク</t>
    </rPh>
    <phoneticPr fontId="1"/>
  </si>
  <si>
    <t>金額</t>
    <rPh sb="0" eb="2">
      <t>キンガク</t>
    </rPh>
    <phoneticPr fontId="1"/>
  </si>
  <si>
    <t>単価＠</t>
    <rPh sb="0" eb="2">
      <t>タンカ</t>
    </rPh>
    <phoneticPr fontId="1"/>
  </si>
  <si>
    <t>数量</t>
    <rPh sb="0" eb="2">
      <t>スウリョウ</t>
    </rPh>
    <phoneticPr fontId="1"/>
  </si>
  <si>
    <t>項目計</t>
    <rPh sb="0" eb="2">
      <t>コウモク</t>
    </rPh>
    <rPh sb="2" eb="3">
      <t>ケイ</t>
    </rPh>
    <phoneticPr fontId="1"/>
  </si>
  <si>
    <t>領収書
No</t>
    <rPh sb="0" eb="3">
      <t>リョウシュウショ</t>
    </rPh>
    <phoneticPr fontId="1"/>
  </si>
  <si>
    <t>１．謝金</t>
    <rPh sb="2" eb="4">
      <t>シャキン</t>
    </rPh>
    <phoneticPr fontId="1"/>
  </si>
  <si>
    <t>２．費用弁償</t>
    <rPh sb="2" eb="4">
      <t>ヒヨウ</t>
    </rPh>
    <rPh sb="4" eb="6">
      <t>ベンショウ</t>
    </rPh>
    <phoneticPr fontId="1"/>
  </si>
  <si>
    <t>３．旅費</t>
    <rPh sb="2" eb="4">
      <t>リョヒ</t>
    </rPh>
    <phoneticPr fontId="1"/>
  </si>
  <si>
    <t>４．会場費</t>
    <rPh sb="2" eb="4">
      <t>カイジョウ</t>
    </rPh>
    <rPh sb="4" eb="5">
      <t>ヒ</t>
    </rPh>
    <phoneticPr fontId="1"/>
  </si>
  <si>
    <t>５．消耗品</t>
    <rPh sb="2" eb="4">
      <t>ショウモウ</t>
    </rPh>
    <rPh sb="4" eb="5">
      <t>ヒン</t>
    </rPh>
    <phoneticPr fontId="1"/>
  </si>
  <si>
    <t>６．教材費</t>
    <rPh sb="2" eb="5">
      <t>キョウザイヒ</t>
    </rPh>
    <phoneticPr fontId="1"/>
  </si>
  <si>
    <t>７．郵送料</t>
    <rPh sb="2" eb="5">
      <t>ユウソウリョウ</t>
    </rPh>
    <phoneticPr fontId="1"/>
  </si>
  <si>
    <t>内容</t>
    <rPh sb="0" eb="2">
      <t>ナイヨウ</t>
    </rPh>
    <phoneticPr fontId="1"/>
  </si>
  <si>
    <t>＊講師謝礼基準に基づく</t>
    <rPh sb="1" eb="3">
      <t>コウシ</t>
    </rPh>
    <rPh sb="3" eb="5">
      <t>シャレイ</t>
    </rPh>
    <rPh sb="5" eb="7">
      <t>キジュン</t>
    </rPh>
    <rPh sb="8" eb="9">
      <t>モト</t>
    </rPh>
    <phoneticPr fontId="1"/>
  </si>
  <si>
    <t>＊費用弁償規定に基づく</t>
    <rPh sb="1" eb="3">
      <t>ヒヨウ</t>
    </rPh>
    <rPh sb="3" eb="5">
      <t>ベンショウ</t>
    </rPh>
    <rPh sb="5" eb="7">
      <t>キテイ</t>
    </rPh>
    <rPh sb="8" eb="9">
      <t>モト</t>
    </rPh>
    <phoneticPr fontId="1"/>
  </si>
  <si>
    <t>事務管理費（10％以内）</t>
  </si>
  <si>
    <t>収入合計（提案書）②</t>
    <rPh sb="0" eb="2">
      <t>シュウニュウ</t>
    </rPh>
    <rPh sb="2" eb="4">
      <t>ゴウケイ</t>
    </rPh>
    <rPh sb="5" eb="8">
      <t>テイアンショ</t>
    </rPh>
    <phoneticPr fontId="1"/>
  </si>
  <si>
    <t>収入合計（計画書）②</t>
    <rPh sb="0" eb="2">
      <t>シュウニュウ</t>
    </rPh>
    <rPh sb="2" eb="4">
      <t>ゴウケイ</t>
    </rPh>
    <rPh sb="5" eb="8">
      <t>ケイカクショ</t>
    </rPh>
    <phoneticPr fontId="1"/>
  </si>
  <si>
    <t>支出合計額（提案書）①</t>
    <rPh sb="0" eb="2">
      <t>シシュツ</t>
    </rPh>
    <rPh sb="2" eb="4">
      <t>ゴウケイ</t>
    </rPh>
    <rPh sb="4" eb="5">
      <t>ガク</t>
    </rPh>
    <phoneticPr fontId="1"/>
  </si>
  <si>
    <t>支出合計額（計画書）①</t>
    <rPh sb="0" eb="2">
      <t>シシュツ</t>
    </rPh>
    <rPh sb="2" eb="4">
      <t>ゴウケイ</t>
    </rPh>
    <rPh sb="4" eb="5">
      <t>ガク</t>
    </rPh>
    <rPh sb="6" eb="8">
      <t>ケイカク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</si>
  <si>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</si>
  <si>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</si>
  <si>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エコ負担額の差異</t>
    <rPh sb="2" eb="4">
      <t>フタン</t>
    </rPh>
    <rPh sb="4" eb="5">
      <t>ガク</t>
    </rPh>
    <rPh sb="6" eb="8">
      <t>サイ</t>
    </rPh>
    <phoneticPr fontId="1"/>
  </si>
  <si>
    <t>（提案書－計画書）</t>
    <rPh sb="1" eb="4">
      <t>テイアンショ</t>
    </rPh>
    <rPh sb="5" eb="8">
      <t>ケイカクショ</t>
    </rPh>
    <phoneticPr fontId="1"/>
  </si>
  <si>
    <t>（計画書-報告書）</t>
    <rPh sb="1" eb="4">
      <t>ケイカクショ</t>
    </rPh>
    <rPh sb="5" eb="8">
      <t>ホウコクショ</t>
    </rPh>
    <phoneticPr fontId="1"/>
  </si>
  <si>
    <t>備考</t>
    <rPh sb="0" eb="2">
      <t>ビコウ</t>
    </rPh>
    <phoneticPr fontId="1"/>
  </si>
  <si>
    <t>企画提案書</t>
    <rPh sb="0" eb="2">
      <t>キカク</t>
    </rPh>
    <rPh sb="2" eb="5">
      <t>テイアンショ</t>
    </rPh>
    <phoneticPr fontId="1"/>
  </si>
  <si>
    <t>実施計画書</t>
    <rPh sb="0" eb="2">
      <t>ジッシ</t>
    </rPh>
    <rPh sb="2" eb="5">
      <t>ケイカクショ</t>
    </rPh>
    <phoneticPr fontId="1"/>
  </si>
  <si>
    <t>月日</t>
    <rPh sb="0" eb="2">
      <t>ガッピ</t>
    </rPh>
    <phoneticPr fontId="1"/>
  </si>
  <si>
    <t>項目計</t>
    <rPh sb="0" eb="2">
      <t>コウモク</t>
    </rPh>
    <rPh sb="2" eb="3">
      <t>ケイ</t>
    </rPh>
    <phoneticPr fontId="1"/>
  </si>
  <si>
    <t>支出合計（計画書）①－収入合計（計画書）②</t>
    <rPh sb="0" eb="2">
      <t>シシュツ</t>
    </rPh>
    <rPh sb="2" eb="4">
      <t>ゴウケイ</t>
    </rPh>
    <rPh sb="5" eb="8">
      <t>ケイカクショ</t>
    </rPh>
    <rPh sb="11" eb="13">
      <t>シュウニュウ</t>
    </rPh>
    <rPh sb="13" eb="15">
      <t>ゴウケイ</t>
    </rPh>
    <rPh sb="16" eb="19">
      <t>ケイカクショ</t>
    </rPh>
    <phoneticPr fontId="1"/>
  </si>
  <si>
    <t>支出合計（提案書）①－収入合計（提案書）②</t>
    <rPh sb="0" eb="2">
      <t>シシュツ</t>
    </rPh>
    <rPh sb="2" eb="4">
      <t>ゴウケイ</t>
    </rPh>
    <rPh sb="5" eb="8">
      <t>テイアンショ</t>
    </rPh>
    <rPh sb="11" eb="13">
      <t>シュウニュウ</t>
    </rPh>
    <rPh sb="13" eb="15">
      <t>ゴウケイ</t>
    </rPh>
    <rPh sb="16" eb="19">
      <t>テイアンショ</t>
    </rPh>
    <phoneticPr fontId="1"/>
  </si>
  <si>
    <t>タイトル：</t>
    <phoneticPr fontId="1"/>
  </si>
  <si>
    <t>企画NO：</t>
    <rPh sb="0" eb="2">
      <t>キカク</t>
    </rPh>
    <phoneticPr fontId="1"/>
  </si>
  <si>
    <t>EC負担</t>
    <rPh sb="2" eb="4">
      <t>フタン</t>
    </rPh>
    <phoneticPr fontId="1"/>
  </si>
  <si>
    <t>実施報告書</t>
    <rPh sb="0" eb="2">
      <t>ジッシ</t>
    </rPh>
    <rPh sb="2" eb="5">
      <t>ホウコクショ</t>
    </rPh>
    <phoneticPr fontId="1"/>
  </si>
  <si>
    <t>※本項目は事務管理費の
　対象とならない</t>
    <rPh sb="1" eb="2">
      <t>ホン</t>
    </rPh>
    <rPh sb="2" eb="4">
      <t>コウモク</t>
    </rPh>
    <rPh sb="5" eb="7">
      <t>ジム</t>
    </rPh>
    <rPh sb="7" eb="8">
      <t>カン</t>
    </rPh>
    <rPh sb="8" eb="9">
      <t>リ</t>
    </rPh>
    <rPh sb="9" eb="10">
      <t>ヒ</t>
    </rPh>
    <rPh sb="13" eb="15">
      <t>タイショウ</t>
    </rPh>
    <phoneticPr fontId="1"/>
  </si>
  <si>
    <t>※参加者負担について、企画書・計画書の時点では定員の８掛けで計算して下さい。</t>
    <rPh sb="1" eb="4">
      <t>サンカシャ</t>
    </rPh>
    <rPh sb="4" eb="6">
      <t>フタン</t>
    </rPh>
    <rPh sb="11" eb="13">
      <t>キカク</t>
    </rPh>
    <rPh sb="13" eb="14">
      <t>ショ</t>
    </rPh>
    <rPh sb="15" eb="17">
      <t>ケイカク</t>
    </rPh>
    <rPh sb="17" eb="18">
      <t>ショ</t>
    </rPh>
    <rPh sb="19" eb="21">
      <t>ジテン</t>
    </rPh>
    <rPh sb="23" eb="25">
      <t>テイイン</t>
    </rPh>
    <rPh sb="27" eb="28">
      <t>カ</t>
    </rPh>
    <rPh sb="30" eb="32">
      <t>ケイサン</t>
    </rPh>
    <rPh sb="34" eb="35">
      <t>クダ</t>
    </rPh>
    <phoneticPr fontId="1"/>
  </si>
  <si>
    <t>８．印刷・製本費</t>
    <rPh sb="2" eb="4">
      <t>インサツ</t>
    </rPh>
    <rPh sb="5" eb="7">
      <t>セイホン</t>
    </rPh>
    <rPh sb="7" eb="8">
      <t>ヒ</t>
    </rPh>
    <phoneticPr fontId="1"/>
  </si>
  <si>
    <t>９．保険料</t>
    <rPh sb="2" eb="4">
      <t>ホケン</t>
    </rPh>
    <rPh sb="4" eb="5">
      <t>リョウ</t>
    </rPh>
    <phoneticPr fontId="1"/>
  </si>
  <si>
    <t>１．自費負担（自己資金投入金額等）</t>
    <rPh sb="2" eb="4">
      <t>ジヒ</t>
    </rPh>
    <rPh sb="4" eb="6">
      <t>フタン</t>
    </rPh>
    <rPh sb="7" eb="9">
      <t>ジコ</t>
    </rPh>
    <rPh sb="9" eb="11">
      <t>シキン</t>
    </rPh>
    <rPh sb="11" eb="13">
      <t>トウニュウ</t>
    </rPh>
    <rPh sb="13" eb="15">
      <t>キンガク</t>
    </rPh>
    <rPh sb="15" eb="16">
      <t>トウ</t>
    </rPh>
    <phoneticPr fontId="1"/>
  </si>
  <si>
    <t>２．参加者負担（参加費徴収）</t>
    <rPh sb="2" eb="4">
      <t>サンカ</t>
    </rPh>
    <rPh sb="4" eb="5">
      <t>シャ</t>
    </rPh>
    <rPh sb="5" eb="7">
      <t>フタン</t>
    </rPh>
    <rPh sb="8" eb="11">
      <t>サンカヒ</t>
    </rPh>
    <rPh sb="11" eb="13">
      <t>チョウシュウ</t>
    </rPh>
    <phoneticPr fontId="1"/>
  </si>
  <si>
    <t>１．自費負担（自己資金投入金額）</t>
    <rPh sb="2" eb="4">
      <t>ジヒ</t>
    </rPh>
    <rPh sb="4" eb="6">
      <t>フタン</t>
    </rPh>
    <rPh sb="7" eb="9">
      <t>ジコ</t>
    </rPh>
    <rPh sb="9" eb="11">
      <t>シキン</t>
    </rPh>
    <rPh sb="11" eb="13">
      <t>トウニュウ</t>
    </rPh>
    <rPh sb="13" eb="15">
      <t>キンガク</t>
    </rPh>
    <phoneticPr fontId="1"/>
  </si>
  <si>
    <t>１１．賃借料</t>
    <rPh sb="3" eb="6">
      <t>チンシャクリョウ</t>
    </rPh>
    <phoneticPr fontId="1"/>
  </si>
  <si>
    <t>　　　振込手数料</t>
    <rPh sb="3" eb="5">
      <t>フリコミ</t>
    </rPh>
    <rPh sb="5" eb="8">
      <t>テスウリョウ</t>
    </rPh>
    <phoneticPr fontId="1"/>
  </si>
  <si>
    <t>支出合計（報告書）Ａ－収入合計（報告書）Ｂ＝Ｃ</t>
    <rPh sb="0" eb="2">
      <t>シシュツ</t>
    </rPh>
    <rPh sb="2" eb="4">
      <t>ゴウケイ</t>
    </rPh>
    <rPh sb="5" eb="8">
      <t>ホウコクショ</t>
    </rPh>
    <rPh sb="11" eb="13">
      <t>シュウニュウ</t>
    </rPh>
    <rPh sb="13" eb="15">
      <t>ゴウケイ</t>
    </rPh>
    <rPh sb="16" eb="19">
      <t>ホウコクショ</t>
    </rPh>
    <phoneticPr fontId="1"/>
  </si>
  <si>
    <t>支出合計額（報告書）Ａ</t>
    <rPh sb="0" eb="2">
      <t>シシュツ</t>
    </rPh>
    <rPh sb="2" eb="4">
      <t>ゴウケイ</t>
    </rPh>
    <rPh sb="4" eb="5">
      <t>ガク</t>
    </rPh>
    <rPh sb="6" eb="8">
      <t>ホウコク</t>
    </rPh>
    <phoneticPr fontId="1"/>
  </si>
  <si>
    <t>収入合計（報告書）Ｂ</t>
    <rPh sb="0" eb="2">
      <t>シュウニュウ</t>
    </rPh>
    <rPh sb="2" eb="4">
      <t>ゴウケイ</t>
    </rPh>
    <rPh sb="5" eb="8">
      <t>ホウコクショ</t>
    </rPh>
    <phoneticPr fontId="1"/>
  </si>
  <si>
    <r>
      <t xml:space="preserve">
１０．事務管理費
</t>
    </r>
    <r>
      <rPr>
        <sz val="10"/>
        <rFont val="ＭＳ Ｐゴシック"/>
        <family val="3"/>
        <charset val="128"/>
      </rPr>
      <t>※総経費の10％以内、100円未満は切り捨て</t>
    </r>
    <r>
      <rPr>
        <b/>
        <sz val="11"/>
        <rFont val="ＭＳ Ｐゴシック"/>
        <family val="3"/>
        <charset val="128"/>
      </rPr>
      <t xml:space="preserve">
</t>
    </r>
    <rPh sb="4" eb="6">
      <t>ジム</t>
    </rPh>
    <rPh sb="6" eb="9">
      <t>カンリヒ</t>
    </rPh>
    <rPh sb="11" eb="14">
      <t>ソウケイヒ</t>
    </rPh>
    <rPh sb="18" eb="20">
      <t>イナイ</t>
    </rPh>
    <rPh sb="24" eb="25">
      <t>エン</t>
    </rPh>
    <rPh sb="25" eb="27">
      <t>ミマン</t>
    </rPh>
    <rPh sb="28" eb="29">
      <t>キ</t>
    </rPh>
    <rPh sb="30" eb="31">
      <t>ス</t>
    </rPh>
    <phoneticPr fontId="1"/>
  </si>
  <si>
    <t>様式4</t>
    <rPh sb="0" eb="2">
      <t>ヨウシキ</t>
    </rPh>
    <phoneticPr fontId="1"/>
  </si>
  <si>
    <t>令和5年度経費算出表</t>
    <rPh sb="0" eb="2">
      <t>レイワ</t>
    </rPh>
    <rPh sb="3" eb="5">
      <t>ネンド</t>
    </rPh>
    <rPh sb="5" eb="7">
      <t>ケイヒ</t>
    </rPh>
    <rPh sb="7" eb="9">
      <t>サンシュツ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</si>
</sst>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5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5" borderId="44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8" fillId="0" borderId="16" xfId="0" applyFont="1" applyBorder="1">
      <alignment vertical="center"/>
    </xf>
    <xf numFmtId="38" fontId="8" fillId="0" borderId="6" xfId="1" applyFont="1" applyBorder="1">
      <alignment vertical="center"/>
    </xf>
    <xf numFmtId="0" fontId="8" fillId="0" borderId="9" xfId="0" applyFont="1" applyBorder="1">
      <alignment vertical="center"/>
    </xf>
    <xf numFmtId="38" fontId="8" fillId="0" borderId="17" xfId="1" applyFont="1" applyBorder="1">
      <alignment vertical="center"/>
    </xf>
    <xf numFmtId="176" fontId="8" fillId="0" borderId="16" xfId="0" applyNumberFormat="1" applyFont="1" applyBorder="1">
      <alignment vertical="center"/>
    </xf>
    <xf numFmtId="0" fontId="8" fillId="0" borderId="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8" xfId="0" applyFont="1" applyBorder="1">
      <alignment vertical="center"/>
    </xf>
    <xf numFmtId="38" fontId="8" fillId="0" borderId="5" xfId="1" applyFont="1" applyBorder="1">
      <alignment vertical="center"/>
    </xf>
    <xf numFmtId="0" fontId="8" fillId="0" borderId="7" xfId="0" applyFont="1" applyBorder="1">
      <alignment vertical="center"/>
    </xf>
    <xf numFmtId="38" fontId="8" fillId="0" borderId="19" xfId="1" applyFont="1" applyBorder="1">
      <alignment vertical="center"/>
    </xf>
    <xf numFmtId="0" fontId="8" fillId="0" borderId="32" xfId="0" applyFont="1" applyBorder="1">
      <alignment vertical="center"/>
    </xf>
    <xf numFmtId="0" fontId="8" fillId="0" borderId="19" xfId="0" applyFont="1" applyBorder="1">
      <alignment vertical="center"/>
    </xf>
    <xf numFmtId="0" fontId="10" fillId="0" borderId="13" xfId="0" applyFont="1" applyBorder="1">
      <alignment vertical="center"/>
    </xf>
    <xf numFmtId="0" fontId="8" fillId="0" borderId="20" xfId="0" applyFont="1" applyBorder="1">
      <alignment vertical="center"/>
    </xf>
    <xf numFmtId="38" fontId="8" fillId="0" borderId="10" xfId="1" applyFont="1" applyBorder="1">
      <alignment vertical="center"/>
    </xf>
    <xf numFmtId="0" fontId="8" fillId="0" borderId="11" xfId="0" applyFont="1" applyBorder="1">
      <alignment vertical="center"/>
    </xf>
    <xf numFmtId="38" fontId="8" fillId="0" borderId="21" xfId="1" applyFont="1" applyBorder="1">
      <alignment vertical="center"/>
    </xf>
    <xf numFmtId="0" fontId="8" fillId="0" borderId="31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4" xfId="0" applyFont="1" applyBorder="1">
      <alignment vertical="center"/>
    </xf>
    <xf numFmtId="38" fontId="8" fillId="4" borderId="28" xfId="1" applyFont="1" applyFill="1" applyBorder="1">
      <alignment vertical="center"/>
    </xf>
    <xf numFmtId="0" fontId="8" fillId="4" borderId="23" xfId="0" applyFont="1" applyFill="1" applyBorder="1">
      <alignment vertical="center"/>
    </xf>
    <xf numFmtId="38" fontId="8" fillId="4" borderId="1" xfId="1" applyFont="1" applyFill="1" applyBorder="1">
      <alignment vertical="center"/>
    </xf>
    <xf numFmtId="0" fontId="8" fillId="0" borderId="26" xfId="0" applyFont="1" applyBorder="1">
      <alignment vertical="center"/>
    </xf>
    <xf numFmtId="0" fontId="6" fillId="0" borderId="13" xfId="0" applyFont="1" applyBorder="1">
      <alignment vertical="center"/>
    </xf>
    <xf numFmtId="38" fontId="8" fillId="0" borderId="8" xfId="1" applyFont="1" applyBorder="1">
      <alignment vertical="center"/>
    </xf>
    <xf numFmtId="0" fontId="8" fillId="0" borderId="8" xfId="0" applyFont="1" applyBorder="1">
      <alignment vertical="center"/>
    </xf>
    <xf numFmtId="38" fontId="8" fillId="0" borderId="31" xfId="1" applyFont="1" applyBorder="1">
      <alignment vertical="center"/>
    </xf>
    <xf numFmtId="0" fontId="8" fillId="0" borderId="22" xfId="0" applyFont="1" applyBorder="1">
      <alignment vertical="center"/>
    </xf>
    <xf numFmtId="0" fontId="8" fillId="0" borderId="2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4" xfId="0" applyFont="1" applyBorder="1">
      <alignment vertical="center"/>
    </xf>
    <xf numFmtId="38" fontId="8" fillId="0" borderId="32" xfId="1" applyFont="1" applyBorder="1">
      <alignment vertical="center"/>
    </xf>
    <xf numFmtId="0" fontId="10" fillId="0" borderId="24" xfId="0" applyFont="1" applyBorder="1">
      <alignment vertical="center"/>
    </xf>
    <xf numFmtId="38" fontId="8" fillId="0" borderId="33" xfId="1" applyFont="1" applyBorder="1">
      <alignment vertical="center"/>
    </xf>
    <xf numFmtId="0" fontId="8" fillId="0" borderId="12" xfId="0" applyFont="1" applyBorder="1">
      <alignment vertical="center"/>
    </xf>
    <xf numFmtId="38" fontId="8" fillId="0" borderId="22" xfId="1" applyFont="1" applyBorder="1">
      <alignment vertical="center"/>
    </xf>
    <xf numFmtId="38" fontId="8" fillId="0" borderId="36" xfId="1" applyFont="1" applyBorder="1">
      <alignment vertical="center"/>
    </xf>
    <xf numFmtId="0" fontId="6" fillId="0" borderId="14" xfId="0" applyFont="1" applyBorder="1">
      <alignment vertical="center"/>
    </xf>
    <xf numFmtId="0" fontId="8" fillId="4" borderId="25" xfId="0" applyFont="1" applyFill="1" applyBorder="1">
      <alignment vertical="center"/>
    </xf>
    <xf numFmtId="0" fontId="8" fillId="0" borderId="28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3" xfId="0" applyFont="1" applyBorder="1">
      <alignment vertical="center"/>
    </xf>
    <xf numFmtId="38" fontId="8" fillId="0" borderId="24" xfId="1" applyFont="1" applyBorder="1">
      <alignment vertical="center"/>
    </xf>
    <xf numFmtId="38" fontId="8" fillId="0" borderId="3" xfId="1" applyFont="1" applyBorder="1">
      <alignment vertical="center"/>
    </xf>
    <xf numFmtId="0" fontId="8" fillId="0" borderId="1" xfId="0" applyFont="1" applyBorder="1">
      <alignment vertical="center"/>
    </xf>
    <xf numFmtId="38" fontId="8" fillId="0" borderId="37" xfId="1" applyFont="1" applyBorder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8" fontId="8" fillId="0" borderId="26" xfId="1" applyFont="1" applyBorder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8" fontId="8" fillId="0" borderId="34" xfId="1" applyFont="1" applyBorder="1">
      <alignment vertical="center"/>
    </xf>
    <xf numFmtId="38" fontId="8" fillId="4" borderId="26" xfId="1" applyFont="1" applyFill="1" applyBorder="1">
      <alignment vertical="center"/>
    </xf>
    <xf numFmtId="38" fontId="8" fillId="4" borderId="34" xfId="1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8" fillId="0" borderId="49" xfId="0" applyFont="1" applyBorder="1">
      <alignment vertical="center"/>
    </xf>
    <xf numFmtId="38" fontId="8" fillId="0" borderId="42" xfId="1" applyFont="1" applyBorder="1">
      <alignment vertical="center"/>
    </xf>
    <xf numFmtId="0" fontId="8" fillId="0" borderId="46" xfId="0" applyFont="1" applyBorder="1">
      <alignment vertical="center"/>
    </xf>
    <xf numFmtId="38" fontId="8" fillId="0" borderId="27" xfId="1" applyFont="1" applyBorder="1">
      <alignment vertical="center"/>
    </xf>
    <xf numFmtId="38" fontId="8" fillId="0" borderId="50" xfId="1" applyFont="1" applyBorder="1">
      <alignment vertical="center"/>
    </xf>
    <xf numFmtId="0" fontId="8" fillId="0" borderId="51" xfId="0" applyFont="1" applyBorder="1">
      <alignment vertical="center"/>
    </xf>
    <xf numFmtId="176" fontId="8" fillId="0" borderId="55" xfId="0" applyNumberFormat="1" applyFont="1" applyBorder="1">
      <alignment vertical="center"/>
    </xf>
    <xf numFmtId="0" fontId="8" fillId="0" borderId="52" xfId="0" applyFont="1" applyBorder="1">
      <alignment vertical="center"/>
    </xf>
    <xf numFmtId="38" fontId="8" fillId="0" borderId="52" xfId="1" applyFont="1" applyBorder="1">
      <alignment vertical="center"/>
    </xf>
    <xf numFmtId="0" fontId="6" fillId="0" borderId="13" xfId="0" applyFont="1" applyFill="1" applyBorder="1">
      <alignment vertical="center"/>
    </xf>
    <xf numFmtId="0" fontId="8" fillId="0" borderId="5" xfId="0" applyFont="1" applyBorder="1">
      <alignment vertical="center"/>
    </xf>
    <xf numFmtId="176" fontId="8" fillId="0" borderId="18" xfId="0" applyNumberFormat="1" applyFont="1" applyBorder="1">
      <alignment vertical="center"/>
    </xf>
    <xf numFmtId="0" fontId="8" fillId="0" borderId="53" xfId="0" applyFont="1" applyBorder="1">
      <alignment vertical="center"/>
    </xf>
    <xf numFmtId="176" fontId="8" fillId="0" borderId="54" xfId="0" applyNumberFormat="1" applyFont="1" applyBorder="1">
      <alignment vertical="center"/>
    </xf>
    <xf numFmtId="0" fontId="8" fillId="0" borderId="15" xfId="0" applyFont="1" applyBorder="1" applyAlignment="1">
      <alignment vertical="center"/>
    </xf>
    <xf numFmtId="0" fontId="10" fillId="0" borderId="48" xfId="0" applyFont="1" applyBorder="1" applyAlignment="1">
      <alignment vertical="center" wrapText="1"/>
    </xf>
    <xf numFmtId="38" fontId="8" fillId="6" borderId="35" xfId="1" applyFont="1" applyFill="1" applyBorder="1">
      <alignment vertical="center"/>
    </xf>
    <xf numFmtId="38" fontId="8" fillId="3" borderId="35" xfId="1" applyFont="1" applyFill="1" applyBorder="1">
      <alignment vertical="center"/>
    </xf>
    <xf numFmtId="38" fontId="8" fillId="5" borderId="35" xfId="1" applyFont="1" applyFill="1" applyBorder="1">
      <alignment vertical="center"/>
    </xf>
    <xf numFmtId="0" fontId="8" fillId="0" borderId="29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2" borderId="38" xfId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47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38" fontId="8" fillId="6" borderId="1" xfId="1" applyFont="1" applyFill="1" applyBorder="1">
      <alignment vertical="center"/>
    </xf>
    <xf numFmtId="38" fontId="8" fillId="3" borderId="2" xfId="1" applyFont="1" applyFill="1" applyBorder="1">
      <alignment vertical="center"/>
    </xf>
    <xf numFmtId="38" fontId="8" fillId="5" borderId="1" xfId="1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8" fillId="3" borderId="1" xfId="0" applyFont="1" applyFill="1" applyBorder="1">
      <alignment vertical="center"/>
    </xf>
    <xf numFmtId="38" fontId="8" fillId="3" borderId="4" xfId="1" applyFont="1" applyFill="1" applyBorder="1">
      <alignment vertical="center"/>
    </xf>
    <xf numFmtId="0" fontId="8" fillId="5" borderId="1" xfId="0" applyFont="1" applyFill="1" applyBorder="1">
      <alignment vertical="center"/>
    </xf>
    <xf numFmtId="38" fontId="8" fillId="5" borderId="34" xfId="1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6" fillId="6" borderId="2" xfId="0" applyFont="1" applyFill="1" applyBorder="1" applyAlignment="1">
      <alignment vertical="center"/>
    </xf>
    <xf numFmtId="38" fontId="8" fillId="5" borderId="40" xfId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6" fillId="6" borderId="46" xfId="0" applyFont="1" applyFill="1" applyBorder="1" applyAlignment="1">
      <alignment horizontal="center" vertical="center"/>
    </xf>
    <xf numFmtId="38" fontId="8" fillId="3" borderId="35" xfId="1" applyFont="1" applyFill="1" applyBorder="1" applyAlignment="1">
      <alignment vertical="center"/>
    </xf>
    <xf numFmtId="38" fontId="8" fillId="5" borderId="41" xfId="1" applyFont="1" applyFill="1" applyBorder="1" applyAlignment="1">
      <alignment vertical="center"/>
    </xf>
    <xf numFmtId="0" fontId="8" fillId="0" borderId="23" xfId="0" applyFont="1" applyFill="1" applyBorder="1">
      <alignment vertical="center"/>
    </xf>
    <xf numFmtId="38" fontId="12" fillId="0" borderId="1" xfId="1" applyFont="1" applyBorder="1" applyAlignment="1">
      <alignment vertical="center" wrapText="1"/>
    </xf>
    <xf numFmtId="38" fontId="6" fillId="6" borderId="1" xfId="1" applyFont="1" applyFill="1" applyBorder="1" applyAlignment="1">
      <alignment horizontal="center" vertical="center"/>
    </xf>
    <xf numFmtId="38" fontId="6" fillId="6" borderId="2" xfId="1" applyFont="1" applyFill="1" applyBorder="1" applyAlignment="1">
      <alignment horizontal="center" vertical="center"/>
    </xf>
    <xf numFmtId="38" fontId="8" fillId="6" borderId="39" xfId="1" applyFont="1" applyFill="1" applyBorder="1">
      <alignment vertical="center"/>
    </xf>
    <xf numFmtId="38" fontId="8" fillId="5" borderId="41" xfId="1" applyFont="1" applyFill="1" applyBorder="1">
      <alignment vertical="center"/>
    </xf>
    <xf numFmtId="0" fontId="8" fillId="0" borderId="43" xfId="0" applyFont="1" applyFill="1" applyBorder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3" borderId="15" xfId="1" applyFont="1" applyFill="1" applyBorder="1">
      <alignment vertical="center"/>
    </xf>
    <xf numFmtId="38" fontId="8" fillId="5" borderId="30" xfId="1" applyFont="1" applyFill="1" applyBorder="1">
      <alignment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47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center" vertical="center"/>
    </xf>
    <xf numFmtId="38" fontId="6" fillId="6" borderId="3" xfId="1" applyFont="1" applyFill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8" fillId="6" borderId="44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61"/>
  <sheetViews>
    <sheetView tabSelected="1" view="pageBreakPreview" zoomScale="60" zoomScaleNormal="70" zoomScalePageLayoutView="60" workbookViewId="0">
      <selection activeCell="A2" sqref="A2:B2"/>
    </sheetView>
  </sheetViews>
  <sheetFormatPr defaultRowHeight="13.5" x14ac:dyDescent="0.15"/>
  <cols>
    <col min="1" max="1" width="6.125" customWidth="1"/>
    <col min="2" max="2" width="22.125" customWidth="1"/>
    <col min="3" max="3" width="23.625" customWidth="1"/>
    <col min="4" max="4" width="8.75" customWidth="1"/>
    <col min="5" max="5" width="6.875" customWidth="1"/>
    <col min="6" max="6" width="12.625" customWidth="1"/>
    <col min="7" max="7" width="28.5" customWidth="1"/>
    <col min="10" max="10" width="12.625" customWidth="1"/>
    <col min="11" max="11" width="8.25" customWidth="1"/>
    <col min="12" max="12" width="23.625" customWidth="1"/>
    <col min="15" max="15" width="12.625" customWidth="1"/>
    <col min="16" max="16" width="7" customWidth="1"/>
  </cols>
  <sheetData>
    <row r="1" spans="1:16" ht="15" thickBot="1" x14ac:dyDescent="0.2">
      <c r="A1" s="188" t="s">
        <v>51</v>
      </c>
      <c r="B1" s="188"/>
      <c r="C1" s="6"/>
      <c r="D1" s="6"/>
      <c r="E1" s="6"/>
      <c r="F1" s="6"/>
      <c r="G1" s="6"/>
      <c r="H1" s="6" t="s">
        <v>33</v>
      </c>
      <c r="I1" s="6"/>
      <c r="J1" s="6"/>
      <c r="K1" s="6"/>
      <c r="L1" s="6"/>
      <c r="M1" s="6" t="s">
        <v>34</v>
      </c>
      <c r="N1" s="6"/>
      <c r="O1" s="6" t="s">
        <v>50</v>
      </c>
      <c r="P1" s="6"/>
    </row>
    <row r="2" spans="1:16" x14ac:dyDescent="0.15">
      <c r="A2" s="183"/>
      <c r="B2" s="183"/>
      <c r="C2" s="185" t="s">
        <v>27</v>
      </c>
      <c r="D2" s="186"/>
      <c r="E2" s="186"/>
      <c r="F2" s="187"/>
      <c r="G2" s="180" t="s">
        <v>28</v>
      </c>
      <c r="H2" s="181"/>
      <c r="I2" s="181"/>
      <c r="J2" s="182"/>
      <c r="K2" s="7"/>
      <c r="L2" s="154" t="s">
        <v>36</v>
      </c>
      <c r="M2" s="154"/>
      <c r="N2" s="154"/>
      <c r="O2" s="154"/>
      <c r="P2" s="155"/>
    </row>
    <row r="3" spans="1:16" ht="21.75" customHeight="1" x14ac:dyDescent="0.15">
      <c r="A3" s="8" t="s">
        <v>22</v>
      </c>
      <c r="B3" s="9" t="s">
        <v>0</v>
      </c>
      <c r="C3" s="10" t="s">
        <v>13</v>
      </c>
      <c r="D3" s="11" t="s">
        <v>2</v>
      </c>
      <c r="E3" s="11" t="s">
        <v>3</v>
      </c>
      <c r="F3" s="12" t="s">
        <v>1</v>
      </c>
      <c r="G3" s="13" t="s">
        <v>13</v>
      </c>
      <c r="H3" s="14" t="s">
        <v>2</v>
      </c>
      <c r="I3" s="14" t="s">
        <v>3</v>
      </c>
      <c r="J3" s="15" t="s">
        <v>1</v>
      </c>
      <c r="K3" s="2" t="s">
        <v>29</v>
      </c>
      <c r="L3" s="16" t="s">
        <v>13</v>
      </c>
      <c r="M3" s="16" t="s">
        <v>2</v>
      </c>
      <c r="N3" s="16" t="s">
        <v>3</v>
      </c>
      <c r="O3" s="16" t="s">
        <v>1</v>
      </c>
      <c r="P3" s="17" t="s">
        <v>5</v>
      </c>
    </row>
    <row r="4" spans="1:16" x14ac:dyDescent="0.15">
      <c r="A4" s="18"/>
      <c r="B4" s="19" t="s">
        <v>6</v>
      </c>
      <c r="C4" s="20"/>
      <c r="D4" s="21"/>
      <c r="E4" s="22"/>
      <c r="F4" s="23" t="str">
        <f>IF(E4="","",D4*E4)</f>
        <v/>
      </c>
      <c r="G4" s="20"/>
      <c r="H4" s="21"/>
      <c r="I4" s="22"/>
      <c r="J4" s="23" t="str">
        <f>IF(I4="","",H4*I4)</f>
        <v/>
      </c>
      <c r="K4" s="24"/>
      <c r="L4" s="25"/>
      <c r="M4" s="21"/>
      <c r="N4" s="22"/>
      <c r="O4" s="21" t="str">
        <f>IF(N4="","",M4*N4)</f>
        <v/>
      </c>
      <c r="P4" s="26"/>
    </row>
    <row r="5" spans="1:16" x14ac:dyDescent="0.15">
      <c r="A5" s="18"/>
      <c r="B5" s="27"/>
      <c r="C5" s="28"/>
      <c r="D5" s="29"/>
      <c r="E5" s="30"/>
      <c r="F5" s="31" t="str">
        <f>IF(E5="","",D5*E5)</f>
        <v/>
      </c>
      <c r="G5" s="28"/>
      <c r="H5" s="29"/>
      <c r="I5" s="30"/>
      <c r="J5" s="31" t="str">
        <f>IF(I5="","",H5*I5)</f>
        <v/>
      </c>
      <c r="K5" s="24"/>
      <c r="L5" s="32"/>
      <c r="M5" s="29"/>
      <c r="N5" s="30"/>
      <c r="O5" s="29" t="str">
        <f>IF(N5="","",M5*N5)</f>
        <v/>
      </c>
      <c r="P5" s="33"/>
    </row>
    <row r="6" spans="1:16" x14ac:dyDescent="0.15">
      <c r="A6" s="18"/>
      <c r="B6" s="34" t="s">
        <v>14</v>
      </c>
      <c r="C6" s="35"/>
      <c r="D6" s="36"/>
      <c r="E6" s="37"/>
      <c r="F6" s="38" t="str">
        <f>IF(E6="","",D6*E6)</f>
        <v/>
      </c>
      <c r="G6" s="35"/>
      <c r="H6" s="36"/>
      <c r="I6" s="37"/>
      <c r="J6" s="38" t="str">
        <f>IF(I6="","",H6*I6)</f>
        <v/>
      </c>
      <c r="K6" s="24"/>
      <c r="L6" s="39"/>
      <c r="M6" s="36"/>
      <c r="N6" s="37"/>
      <c r="O6" s="36" t="str">
        <f>IF(N6="","",M6*N6)</f>
        <v/>
      </c>
      <c r="P6" s="40"/>
    </row>
    <row r="7" spans="1:16" x14ac:dyDescent="0.15">
      <c r="A7" s="18"/>
      <c r="B7" s="41"/>
      <c r="C7" s="139" t="s">
        <v>30</v>
      </c>
      <c r="D7" s="140"/>
      <c r="E7" s="141"/>
      <c r="F7" s="42">
        <f>SUM(F4:F6)</f>
        <v>0</v>
      </c>
      <c r="G7" s="139" t="s">
        <v>30</v>
      </c>
      <c r="H7" s="140"/>
      <c r="I7" s="141"/>
      <c r="J7" s="42">
        <f>SUM(J4:J6)</f>
        <v>0</v>
      </c>
      <c r="K7" s="43"/>
      <c r="L7" s="140" t="s">
        <v>30</v>
      </c>
      <c r="M7" s="140"/>
      <c r="N7" s="141"/>
      <c r="O7" s="44">
        <f>SUM(O4:O6)</f>
        <v>0</v>
      </c>
      <c r="P7" s="45"/>
    </row>
    <row r="8" spans="1:16" x14ac:dyDescent="0.15">
      <c r="A8" s="18"/>
      <c r="B8" s="46" t="s">
        <v>7</v>
      </c>
      <c r="C8" s="20"/>
      <c r="D8" s="47"/>
      <c r="E8" s="22"/>
      <c r="F8" s="23" t="str">
        <f>IF(E8="","",D8*E8)</f>
        <v/>
      </c>
      <c r="G8" s="20"/>
      <c r="H8" s="47"/>
      <c r="I8" s="22"/>
      <c r="J8" s="23" t="str">
        <f>IF(I8="","",H8*I8)</f>
        <v/>
      </c>
      <c r="K8" s="24"/>
      <c r="L8" s="48"/>
      <c r="M8" s="47"/>
      <c r="N8" s="22"/>
      <c r="O8" s="21" t="str">
        <f>IF(N8="","",M8*N8)</f>
        <v/>
      </c>
      <c r="P8" s="26"/>
    </row>
    <row r="9" spans="1:16" x14ac:dyDescent="0.15">
      <c r="A9" s="18"/>
      <c r="B9" s="27"/>
      <c r="C9" s="20"/>
      <c r="D9" s="29"/>
      <c r="E9" s="30"/>
      <c r="F9" s="31" t="str">
        <f>IF(E9="","",D9*E9)</f>
        <v/>
      </c>
      <c r="G9" s="20"/>
      <c r="H9" s="29"/>
      <c r="I9" s="30"/>
      <c r="J9" s="31" t="str">
        <f>IF(I9="","",H9*I9)</f>
        <v/>
      </c>
      <c r="K9" s="24"/>
      <c r="L9" s="48"/>
      <c r="M9" s="29"/>
      <c r="N9" s="30"/>
      <c r="O9" s="29" t="str">
        <f>IF(N9="","",M9*N9)</f>
        <v/>
      </c>
      <c r="P9" s="33"/>
    </row>
    <row r="10" spans="1:16" x14ac:dyDescent="0.15">
      <c r="A10" s="18"/>
      <c r="B10" s="27"/>
      <c r="C10" s="20"/>
      <c r="D10" s="29"/>
      <c r="E10" s="30"/>
      <c r="F10" s="31" t="str">
        <f>IF(E10="","",D10*E10)</f>
        <v/>
      </c>
      <c r="G10" s="20"/>
      <c r="H10" s="29"/>
      <c r="I10" s="30"/>
      <c r="J10" s="31" t="str">
        <f>IF(I10="","",H10*I10)</f>
        <v/>
      </c>
      <c r="K10" s="24"/>
      <c r="L10" s="48"/>
      <c r="M10" s="29"/>
      <c r="N10" s="30"/>
      <c r="O10" s="29" t="str">
        <f>IF(N10="","",M10*N10)</f>
        <v/>
      </c>
      <c r="P10" s="33"/>
    </row>
    <row r="11" spans="1:16" x14ac:dyDescent="0.15">
      <c r="A11" s="18"/>
      <c r="B11" s="27"/>
      <c r="C11" s="20"/>
      <c r="D11" s="29"/>
      <c r="E11" s="30"/>
      <c r="F11" s="31" t="str">
        <f>IF(E11="","",D11*E11)</f>
        <v/>
      </c>
      <c r="G11" s="20"/>
      <c r="H11" s="29"/>
      <c r="I11" s="30"/>
      <c r="J11" s="31" t="str">
        <f>IF(I11="","",H11*I11)</f>
        <v/>
      </c>
      <c r="K11" s="24"/>
      <c r="L11" s="48"/>
      <c r="M11" s="29"/>
      <c r="N11" s="30"/>
      <c r="O11" s="29" t="str">
        <f>IF(N11="","",M11*N11)</f>
        <v/>
      </c>
      <c r="P11" s="33"/>
    </row>
    <row r="12" spans="1:16" x14ac:dyDescent="0.15">
      <c r="A12" s="18"/>
      <c r="B12" s="34" t="s">
        <v>15</v>
      </c>
      <c r="C12" s="20"/>
      <c r="D12" s="49"/>
      <c r="E12" s="37"/>
      <c r="F12" s="38" t="str">
        <f>IF(E12="","",D12*E12)</f>
        <v/>
      </c>
      <c r="G12" s="20"/>
      <c r="H12" s="49"/>
      <c r="I12" s="37"/>
      <c r="J12" s="38" t="str">
        <f>IF(I12="","",H12*I12)</f>
        <v/>
      </c>
      <c r="K12" s="24"/>
      <c r="L12" s="48"/>
      <c r="M12" s="49"/>
      <c r="N12" s="37"/>
      <c r="O12" s="36" t="str">
        <f>IF(N12="","",M12*N12)</f>
        <v/>
      </c>
      <c r="P12" s="50"/>
    </row>
    <row r="13" spans="1:16" x14ac:dyDescent="0.15">
      <c r="A13" s="18"/>
      <c r="B13" s="27"/>
      <c r="C13" s="139" t="s">
        <v>30</v>
      </c>
      <c r="D13" s="140"/>
      <c r="E13" s="141"/>
      <c r="F13" s="42">
        <f>SUM(F8:F12)</f>
        <v>0</v>
      </c>
      <c r="G13" s="139" t="s">
        <v>30</v>
      </c>
      <c r="H13" s="140"/>
      <c r="I13" s="141"/>
      <c r="J13" s="42">
        <f>SUM(J8:J12)</f>
        <v>0</v>
      </c>
      <c r="K13" s="43"/>
      <c r="L13" s="140" t="s">
        <v>4</v>
      </c>
      <c r="M13" s="140"/>
      <c r="N13" s="141"/>
      <c r="O13" s="44">
        <f>SUM(O8:O12)</f>
        <v>0</v>
      </c>
      <c r="P13" s="51"/>
    </row>
    <row r="14" spans="1:16" x14ac:dyDescent="0.15">
      <c r="A14" s="18"/>
      <c r="B14" s="52" t="s">
        <v>8</v>
      </c>
      <c r="C14" s="48"/>
      <c r="D14" s="47"/>
      <c r="E14" s="25"/>
      <c r="F14" s="23" t="str">
        <f>IF(E14="","",D14*E14)</f>
        <v/>
      </c>
      <c r="G14" s="48"/>
      <c r="H14" s="47"/>
      <c r="I14" s="25"/>
      <c r="J14" s="23" t="str">
        <f>IF(I14="","",H14*I14)</f>
        <v/>
      </c>
      <c r="K14" s="24"/>
      <c r="L14" s="48"/>
      <c r="M14" s="47"/>
      <c r="N14" s="25"/>
      <c r="O14" s="21" t="str">
        <f>IF(N14="","",M14*N14)</f>
        <v/>
      </c>
      <c r="P14" s="26"/>
    </row>
    <row r="15" spans="1:16" x14ac:dyDescent="0.15">
      <c r="A15" s="18"/>
      <c r="B15" s="53"/>
      <c r="C15" s="48"/>
      <c r="D15" s="54"/>
      <c r="E15" s="30"/>
      <c r="F15" s="31" t="str">
        <f>IF(E15="","",D15*E15)</f>
        <v/>
      </c>
      <c r="G15" s="48"/>
      <c r="H15" s="54"/>
      <c r="I15" s="30"/>
      <c r="J15" s="31" t="str">
        <f>IF(I15="","",H15*I15)</f>
        <v/>
      </c>
      <c r="K15" s="24"/>
      <c r="L15" s="48"/>
      <c r="M15" s="54"/>
      <c r="N15" s="30"/>
      <c r="O15" s="29" t="str">
        <f>IF(N15="","",M15*N15)</f>
        <v/>
      </c>
      <c r="P15" s="33"/>
    </row>
    <row r="16" spans="1:16" x14ac:dyDescent="0.15">
      <c r="A16" s="18"/>
      <c r="B16" s="55"/>
      <c r="C16" s="48"/>
      <c r="D16" s="54"/>
      <c r="E16" s="30"/>
      <c r="F16" s="31" t="str">
        <f>IF(E16="","",D16*E16)</f>
        <v/>
      </c>
      <c r="G16" s="48"/>
      <c r="H16" s="54"/>
      <c r="I16" s="30"/>
      <c r="J16" s="31" t="str">
        <f>IF(I16="","",H16*I16)</f>
        <v/>
      </c>
      <c r="K16" s="24"/>
      <c r="L16" s="48"/>
      <c r="M16" s="54"/>
      <c r="N16" s="30"/>
      <c r="O16" s="29" t="str">
        <f>IF(N16="","",M16*N16)</f>
        <v/>
      </c>
      <c r="P16" s="33"/>
    </row>
    <row r="17" spans="1:16" x14ac:dyDescent="0.15">
      <c r="A17" s="18"/>
      <c r="B17" s="53"/>
      <c r="C17" s="48"/>
      <c r="D17" s="56"/>
      <c r="E17" s="57"/>
      <c r="F17" s="58" t="str">
        <f>IF(E17="","",D17*E17)</f>
        <v/>
      </c>
      <c r="G17" s="48"/>
      <c r="H17" s="56"/>
      <c r="I17" s="57"/>
      <c r="J17" s="58" t="str">
        <f>IF(I17="","",H17*I17)</f>
        <v/>
      </c>
      <c r="K17" s="24"/>
      <c r="L17" s="48"/>
      <c r="M17" s="56"/>
      <c r="N17" s="57"/>
      <c r="O17" s="59" t="str">
        <f>IF(N17="","",M17*N17)</f>
        <v/>
      </c>
      <c r="P17" s="50"/>
    </row>
    <row r="18" spans="1:16" x14ac:dyDescent="0.15">
      <c r="A18" s="18"/>
      <c r="B18" s="60"/>
      <c r="C18" s="139" t="s">
        <v>30</v>
      </c>
      <c r="D18" s="140"/>
      <c r="E18" s="141"/>
      <c r="F18" s="42">
        <f>SUM(F14:F17)</f>
        <v>0</v>
      </c>
      <c r="G18" s="139" t="s">
        <v>30</v>
      </c>
      <c r="H18" s="140"/>
      <c r="I18" s="141"/>
      <c r="J18" s="42">
        <f>SUM(J14:J17)</f>
        <v>0</v>
      </c>
      <c r="K18" s="61"/>
      <c r="L18" s="145" t="s">
        <v>4</v>
      </c>
      <c r="M18" s="140"/>
      <c r="N18" s="141"/>
      <c r="O18" s="44">
        <f>SUM(O14:O17)</f>
        <v>0</v>
      </c>
      <c r="P18" s="51"/>
    </row>
    <row r="19" spans="1:16" x14ac:dyDescent="0.15">
      <c r="A19" s="18"/>
      <c r="B19" s="46" t="s">
        <v>9</v>
      </c>
      <c r="C19" s="20"/>
      <c r="D19" s="47"/>
      <c r="E19" s="22"/>
      <c r="F19" s="23" t="str">
        <f>IF(E19="","",D19*E19)</f>
        <v/>
      </c>
      <c r="G19" s="20"/>
      <c r="H19" s="47"/>
      <c r="I19" s="22"/>
      <c r="J19" s="23" t="str">
        <f>IF(I19="","",H19*I19)</f>
        <v/>
      </c>
      <c r="K19" s="24"/>
      <c r="L19" s="48"/>
      <c r="M19" s="47"/>
      <c r="N19" s="22"/>
      <c r="O19" s="21" t="str">
        <f>IF(N19="","",M19*N19)</f>
        <v/>
      </c>
      <c r="P19" s="26"/>
    </row>
    <row r="20" spans="1:16" x14ac:dyDescent="0.15">
      <c r="A20" s="18"/>
      <c r="B20" s="46"/>
      <c r="C20" s="20"/>
      <c r="D20" s="54"/>
      <c r="E20" s="30"/>
      <c r="F20" s="31" t="str">
        <f>IF(E20="","",D20*E20)</f>
        <v/>
      </c>
      <c r="G20" s="20"/>
      <c r="H20" s="54"/>
      <c r="I20" s="30"/>
      <c r="J20" s="31" t="str">
        <f>IF(I20="","",H20*I20)</f>
        <v/>
      </c>
      <c r="K20" s="24"/>
      <c r="L20" s="48"/>
      <c r="M20" s="54"/>
      <c r="N20" s="30"/>
      <c r="O20" s="29" t="str">
        <f>IF(N20="","",M20*N20)</f>
        <v/>
      </c>
      <c r="P20" s="33"/>
    </row>
    <row r="21" spans="1:16" x14ac:dyDescent="0.15">
      <c r="A21" s="18"/>
      <c r="B21" s="34"/>
      <c r="C21" s="20"/>
      <c r="D21" s="49"/>
      <c r="E21" s="37"/>
      <c r="F21" s="38" t="str">
        <f>IF(E21="","",D21*E21)</f>
        <v/>
      </c>
      <c r="G21" s="20"/>
      <c r="H21" s="49"/>
      <c r="I21" s="37"/>
      <c r="J21" s="38" t="str">
        <f>IF(I21="","",H21*I21)</f>
        <v/>
      </c>
      <c r="K21" s="24"/>
      <c r="L21" s="48"/>
      <c r="M21" s="49"/>
      <c r="N21" s="37"/>
      <c r="O21" s="36" t="str">
        <f>IF(N21="","",M21*N21)</f>
        <v/>
      </c>
      <c r="P21" s="40"/>
    </row>
    <row r="22" spans="1:16" x14ac:dyDescent="0.15">
      <c r="A22" s="18"/>
      <c r="B22" s="34"/>
      <c r="C22" s="139" t="s">
        <v>30</v>
      </c>
      <c r="D22" s="140"/>
      <c r="E22" s="141"/>
      <c r="F22" s="42">
        <f>SUM(F19:F21)</f>
        <v>0</v>
      </c>
      <c r="G22" s="139" t="s">
        <v>4</v>
      </c>
      <c r="H22" s="140"/>
      <c r="I22" s="141"/>
      <c r="J22" s="42">
        <f>SUM(J19:J21)</f>
        <v>0</v>
      </c>
      <c r="K22" s="43"/>
      <c r="L22" s="140" t="s">
        <v>4</v>
      </c>
      <c r="M22" s="140"/>
      <c r="N22" s="141"/>
      <c r="O22" s="44">
        <f>SUM(O19:O21)</f>
        <v>0</v>
      </c>
      <c r="P22" s="62"/>
    </row>
    <row r="23" spans="1:16" x14ac:dyDescent="0.15">
      <c r="A23" s="18"/>
      <c r="B23" s="19" t="s">
        <v>10</v>
      </c>
      <c r="C23" s="20"/>
      <c r="D23" s="47"/>
      <c r="E23" s="22"/>
      <c r="F23" s="23" t="str">
        <f>IF(E23="","",D23*E23)</f>
        <v/>
      </c>
      <c r="G23" s="20"/>
      <c r="H23" s="47"/>
      <c r="I23" s="22"/>
      <c r="J23" s="23" t="str">
        <f>IF(I23="","",H23*I23)</f>
        <v/>
      </c>
      <c r="K23" s="24"/>
      <c r="L23" s="48"/>
      <c r="M23" s="47"/>
      <c r="N23" s="22"/>
      <c r="O23" s="21" t="str">
        <f>IF(N23="","",M23*N23)</f>
        <v/>
      </c>
      <c r="P23" s="63"/>
    </row>
    <row r="24" spans="1:16" x14ac:dyDescent="0.15">
      <c r="A24" s="18"/>
      <c r="B24" s="46"/>
      <c r="C24" s="20"/>
      <c r="D24" s="54"/>
      <c r="E24" s="30"/>
      <c r="F24" s="31" t="str">
        <f>IF(E24="","",D24*E24)</f>
        <v/>
      </c>
      <c r="G24" s="20"/>
      <c r="H24" s="54"/>
      <c r="I24" s="30"/>
      <c r="J24" s="31" t="str">
        <f>IF(I24="","",H24*I24)</f>
        <v/>
      </c>
      <c r="K24" s="24"/>
      <c r="L24" s="48"/>
      <c r="M24" s="54"/>
      <c r="N24" s="30"/>
      <c r="O24" s="29" t="str">
        <f>IF(N24="","",M24*N24)</f>
        <v/>
      </c>
      <c r="P24" s="33"/>
    </row>
    <row r="25" spans="1:16" x14ac:dyDescent="0.15">
      <c r="A25" s="18"/>
      <c r="B25" s="46"/>
      <c r="C25" s="20"/>
      <c r="D25" s="54"/>
      <c r="E25" s="30"/>
      <c r="F25" s="31" t="str">
        <f>IF(E25="","",D25*E25)</f>
        <v/>
      </c>
      <c r="G25" s="20"/>
      <c r="H25" s="54"/>
      <c r="I25" s="30"/>
      <c r="J25" s="31" t="str">
        <f>IF(I25="","",H25*I25)</f>
        <v/>
      </c>
      <c r="K25" s="24"/>
      <c r="L25" s="48"/>
      <c r="M25" s="54"/>
      <c r="N25" s="30"/>
      <c r="O25" s="29" t="str">
        <f>IF(N25="","",M25*N25)</f>
        <v/>
      </c>
      <c r="P25" s="33"/>
    </row>
    <row r="26" spans="1:16" ht="15" customHeight="1" x14ac:dyDescent="0.15">
      <c r="A26" s="18"/>
      <c r="B26" s="184"/>
      <c r="C26" s="20"/>
      <c r="D26" s="54"/>
      <c r="E26" s="30"/>
      <c r="F26" s="31" t="str">
        <f>IF(E26="","",D26*E26)</f>
        <v/>
      </c>
      <c r="G26" s="20"/>
      <c r="H26" s="54"/>
      <c r="I26" s="30"/>
      <c r="J26" s="31" t="str">
        <f>IF(I26="","",H26*I26)</f>
        <v/>
      </c>
      <c r="K26" s="24"/>
      <c r="L26" s="48"/>
      <c r="M26" s="54"/>
      <c r="N26" s="30"/>
      <c r="O26" s="29" t="str">
        <f>IF(N26="","",M26*N26)</f>
        <v/>
      </c>
      <c r="P26" s="33"/>
    </row>
    <row r="27" spans="1:16" x14ac:dyDescent="0.15">
      <c r="A27" s="18"/>
      <c r="B27" s="184"/>
      <c r="C27" s="20"/>
      <c r="D27" s="49"/>
      <c r="E27" s="37"/>
      <c r="F27" s="38" t="str">
        <f>IF(E27="","",D27*E27)</f>
        <v/>
      </c>
      <c r="G27" s="20"/>
      <c r="H27" s="49"/>
      <c r="I27" s="37"/>
      <c r="J27" s="38" t="str">
        <f>IF(I27="","",H27*I27)</f>
        <v/>
      </c>
      <c r="K27" s="24"/>
      <c r="L27" s="48"/>
      <c r="M27" s="49"/>
      <c r="N27" s="37"/>
      <c r="O27" s="36" t="str">
        <f>IF(N27="","",M27*N27)</f>
        <v/>
      </c>
      <c r="P27" s="40"/>
    </row>
    <row r="28" spans="1:16" x14ac:dyDescent="0.15">
      <c r="A28" s="18"/>
      <c r="B28" s="60"/>
      <c r="C28" s="139" t="s">
        <v>30</v>
      </c>
      <c r="D28" s="140"/>
      <c r="E28" s="141"/>
      <c r="F28" s="42">
        <f>SUM(F23:F27)</f>
        <v>0</v>
      </c>
      <c r="G28" s="139" t="s">
        <v>4</v>
      </c>
      <c r="H28" s="140"/>
      <c r="I28" s="141"/>
      <c r="J28" s="42">
        <f>SUM(J23:J27)</f>
        <v>0</v>
      </c>
      <c r="K28" s="61"/>
      <c r="L28" s="145" t="s">
        <v>4</v>
      </c>
      <c r="M28" s="140"/>
      <c r="N28" s="141"/>
      <c r="O28" s="44">
        <f>SUM(O23:O27)</f>
        <v>0</v>
      </c>
      <c r="P28" s="45"/>
    </row>
    <row r="29" spans="1:16" x14ac:dyDescent="0.15">
      <c r="A29" s="18"/>
      <c r="B29" s="19" t="s">
        <v>11</v>
      </c>
      <c r="C29" s="20"/>
      <c r="D29" s="47"/>
      <c r="E29" s="22"/>
      <c r="F29" s="23" t="str">
        <f>IF(E29="","",D29*E29)</f>
        <v/>
      </c>
      <c r="G29" s="20"/>
      <c r="H29" s="47"/>
      <c r="I29" s="22"/>
      <c r="J29" s="23" t="str">
        <f>IF(I29="","",H29*I29)</f>
        <v/>
      </c>
      <c r="K29" s="24"/>
      <c r="L29" s="48"/>
      <c r="M29" s="47"/>
      <c r="N29" s="22"/>
      <c r="O29" s="21" t="str">
        <f>IF(N29="","",M29*N29)</f>
        <v/>
      </c>
      <c r="P29" s="26"/>
    </row>
    <row r="30" spans="1:16" x14ac:dyDescent="0.15">
      <c r="A30" s="18"/>
      <c r="B30" s="46"/>
      <c r="C30" s="20"/>
      <c r="D30" s="54"/>
      <c r="E30" s="30"/>
      <c r="F30" s="31" t="str">
        <f>IF(E30="","",D30*E30)</f>
        <v/>
      </c>
      <c r="G30" s="20"/>
      <c r="H30" s="54"/>
      <c r="I30" s="30"/>
      <c r="J30" s="31" t="str">
        <f>IF(I30="","",H30*I30)</f>
        <v/>
      </c>
      <c r="K30" s="24"/>
      <c r="L30" s="48"/>
      <c r="M30" s="54"/>
      <c r="N30" s="30"/>
      <c r="O30" s="29" t="str">
        <f>IF(N30="","",M30*N30)</f>
        <v/>
      </c>
      <c r="P30" s="33"/>
    </row>
    <row r="31" spans="1:16" x14ac:dyDescent="0.15">
      <c r="A31" s="18"/>
      <c r="B31" s="60"/>
      <c r="C31" s="139" t="s">
        <v>30</v>
      </c>
      <c r="D31" s="140"/>
      <c r="E31" s="141"/>
      <c r="F31" s="42">
        <f>SUM(F29:F30)</f>
        <v>0</v>
      </c>
      <c r="G31" s="139" t="s">
        <v>4</v>
      </c>
      <c r="H31" s="140"/>
      <c r="I31" s="141"/>
      <c r="J31" s="42">
        <f>SUM(J29:J30)</f>
        <v>0</v>
      </c>
      <c r="K31" s="61"/>
      <c r="L31" s="145" t="s">
        <v>4</v>
      </c>
      <c r="M31" s="140"/>
      <c r="N31" s="141"/>
      <c r="O31" s="44">
        <f>SUM(O29:O30)</f>
        <v>0</v>
      </c>
      <c r="P31" s="45"/>
    </row>
    <row r="32" spans="1:16" x14ac:dyDescent="0.15">
      <c r="A32" s="18"/>
      <c r="B32" s="19" t="s">
        <v>12</v>
      </c>
      <c r="C32" s="20"/>
      <c r="D32" s="47"/>
      <c r="E32" s="22"/>
      <c r="F32" s="23" t="str">
        <f>IF(E32="","",D32*E32)</f>
        <v/>
      </c>
      <c r="G32" s="20"/>
      <c r="H32" s="47"/>
      <c r="I32" s="22"/>
      <c r="J32" s="23" t="str">
        <f>IF(I32="","",H32*I32)</f>
        <v/>
      </c>
      <c r="K32" s="24"/>
      <c r="L32" s="48"/>
      <c r="M32" s="47"/>
      <c r="N32" s="22"/>
      <c r="O32" s="21" t="str">
        <f>IF(N32="","",M32*N32)</f>
        <v/>
      </c>
      <c r="P32" s="26"/>
    </row>
    <row r="33" spans="1:16" x14ac:dyDescent="0.15">
      <c r="A33" s="18"/>
      <c r="B33" s="46"/>
      <c r="C33" s="20"/>
      <c r="D33" s="54"/>
      <c r="E33" s="30"/>
      <c r="F33" s="31" t="str">
        <f>IF(E33="","",D33*E33)</f>
        <v/>
      </c>
      <c r="G33" s="20"/>
      <c r="H33" s="54"/>
      <c r="I33" s="30"/>
      <c r="J33" s="31" t="str">
        <f>IF(I33="","",H33*I33)</f>
        <v/>
      </c>
      <c r="K33" s="24"/>
      <c r="L33" s="48"/>
      <c r="M33" s="54"/>
      <c r="N33" s="30"/>
      <c r="O33" s="29" t="str">
        <f>IF(N33="","",M33*N33)</f>
        <v/>
      </c>
      <c r="P33" s="33"/>
    </row>
    <row r="34" spans="1:16" x14ac:dyDescent="0.15">
      <c r="A34" s="18"/>
      <c r="B34" s="46"/>
      <c r="C34" s="20"/>
      <c r="D34" s="54"/>
      <c r="E34" s="30"/>
      <c r="F34" s="31" t="str">
        <f>IF(E34="","",D34*E34)</f>
        <v/>
      </c>
      <c r="G34" s="20"/>
      <c r="H34" s="54"/>
      <c r="I34" s="30"/>
      <c r="J34" s="31" t="str">
        <f>IF(I34="","",H34*I34)</f>
        <v/>
      </c>
      <c r="K34" s="24"/>
      <c r="L34" s="48"/>
      <c r="M34" s="54"/>
      <c r="N34" s="30"/>
      <c r="O34" s="29" t="str">
        <f>IF(N34="","",M34*N34)</f>
        <v/>
      </c>
      <c r="P34" s="33"/>
    </row>
    <row r="35" spans="1:16" x14ac:dyDescent="0.15">
      <c r="A35" s="18"/>
      <c r="B35" s="34"/>
      <c r="C35" s="20"/>
      <c r="D35" s="49"/>
      <c r="E35" s="37"/>
      <c r="F35" s="38" t="str">
        <f>IF(E35="","",D35*E35)</f>
        <v/>
      </c>
      <c r="G35" s="20"/>
      <c r="H35" s="49"/>
      <c r="I35" s="37"/>
      <c r="J35" s="38" t="str">
        <f>IF(I35="","",H35*I35)</f>
        <v/>
      </c>
      <c r="K35" s="24"/>
      <c r="L35" s="48"/>
      <c r="M35" s="49"/>
      <c r="N35" s="37"/>
      <c r="O35" s="36" t="str">
        <f>IF(N35="","",M35*N35)</f>
        <v/>
      </c>
      <c r="P35" s="50"/>
    </row>
    <row r="36" spans="1:16" x14ac:dyDescent="0.15">
      <c r="A36" s="18"/>
      <c r="B36" s="60"/>
      <c r="C36" s="139" t="s">
        <v>30</v>
      </c>
      <c r="D36" s="140"/>
      <c r="E36" s="141"/>
      <c r="F36" s="42">
        <f>SUM(F32:F35)</f>
        <v>0</v>
      </c>
      <c r="G36" s="139" t="s">
        <v>4</v>
      </c>
      <c r="H36" s="140"/>
      <c r="I36" s="141"/>
      <c r="J36" s="42">
        <f>SUM(J32:J35)</f>
        <v>0</v>
      </c>
      <c r="K36" s="61"/>
      <c r="L36" s="145" t="s">
        <v>4</v>
      </c>
      <c r="M36" s="140"/>
      <c r="N36" s="141"/>
      <c r="O36" s="44">
        <f>SUM(O32:O35)</f>
        <v>0</v>
      </c>
      <c r="P36" s="51"/>
    </row>
    <row r="37" spans="1:16" x14ac:dyDescent="0.15">
      <c r="A37" s="18"/>
      <c r="B37" s="19" t="s">
        <v>39</v>
      </c>
      <c r="C37" s="20"/>
      <c r="D37" s="47"/>
      <c r="E37" s="22"/>
      <c r="F37" s="23" t="str">
        <f>IF(E37="","",D37*E37)</f>
        <v/>
      </c>
      <c r="G37" s="20"/>
      <c r="H37" s="47"/>
      <c r="I37" s="22"/>
      <c r="J37" s="23" t="str">
        <f>IF(I37="","",H37*I37)</f>
        <v/>
      </c>
      <c r="K37" s="24"/>
      <c r="L37" s="25"/>
      <c r="M37" s="47"/>
      <c r="N37" s="22"/>
      <c r="O37" s="21" t="str">
        <f>IF(N37="","",M37*N37)</f>
        <v/>
      </c>
      <c r="P37" s="33"/>
    </row>
    <row r="38" spans="1:16" x14ac:dyDescent="0.15">
      <c r="A38" s="18"/>
      <c r="B38" s="34"/>
      <c r="C38" s="35"/>
      <c r="D38" s="49"/>
      <c r="E38" s="37"/>
      <c r="F38" s="38" t="str">
        <f>IF(E38="","",D38*E38)</f>
        <v/>
      </c>
      <c r="G38" s="35"/>
      <c r="H38" s="49"/>
      <c r="I38" s="37"/>
      <c r="J38" s="38" t="str">
        <f>IF(I38="","",H38*I38)</f>
        <v/>
      </c>
      <c r="K38" s="24"/>
      <c r="L38" s="64"/>
      <c r="M38" s="49"/>
      <c r="N38" s="37"/>
      <c r="O38" s="36" t="str">
        <f>IF(N38="","",M38*N38)</f>
        <v/>
      </c>
      <c r="P38" s="40"/>
    </row>
    <row r="39" spans="1:16" x14ac:dyDescent="0.15">
      <c r="A39" s="18"/>
      <c r="B39" s="60"/>
      <c r="C39" s="139" t="s">
        <v>4</v>
      </c>
      <c r="D39" s="140"/>
      <c r="E39" s="141"/>
      <c r="F39" s="42">
        <f>SUM(F37:F38)</f>
        <v>0</v>
      </c>
      <c r="G39" s="139" t="s">
        <v>4</v>
      </c>
      <c r="H39" s="140"/>
      <c r="I39" s="141"/>
      <c r="J39" s="42">
        <f>SUM(J37:J38)</f>
        <v>0</v>
      </c>
      <c r="K39" s="61"/>
      <c r="L39" s="145" t="s">
        <v>4</v>
      </c>
      <c r="M39" s="140"/>
      <c r="N39" s="141"/>
      <c r="O39" s="44">
        <f>SUM(O37:O38)</f>
        <v>0</v>
      </c>
      <c r="P39" s="62"/>
    </row>
    <row r="40" spans="1:16" x14ac:dyDescent="0.15">
      <c r="A40" s="18"/>
      <c r="B40" s="46" t="s">
        <v>40</v>
      </c>
      <c r="C40" s="65"/>
      <c r="D40" s="66"/>
      <c r="E40" s="66"/>
      <c r="F40" s="67" t="str">
        <f>IF(E40="","",D40*E40)</f>
        <v/>
      </c>
      <c r="G40" s="65"/>
      <c r="H40" s="68"/>
      <c r="I40" s="66"/>
      <c r="J40" s="67" t="str">
        <f>IF(I40="","",H40*I40)</f>
        <v/>
      </c>
      <c r="K40" s="24"/>
      <c r="L40" s="69"/>
      <c r="M40" s="68"/>
      <c r="N40" s="66"/>
      <c r="O40" s="70" t="str">
        <f>IF(N40="","",M40*N40)</f>
        <v/>
      </c>
      <c r="P40" s="51"/>
    </row>
    <row r="41" spans="1:16" x14ac:dyDescent="0.15">
      <c r="A41" s="18"/>
      <c r="B41" s="46"/>
      <c r="C41" s="193" t="s">
        <v>4</v>
      </c>
      <c r="D41" s="156"/>
      <c r="E41" s="157"/>
      <c r="F41" s="42">
        <f>SUM(F40)</f>
        <v>0</v>
      </c>
      <c r="G41" s="193" t="s">
        <v>4</v>
      </c>
      <c r="H41" s="156"/>
      <c r="I41" s="157"/>
      <c r="J41" s="42">
        <f>SUM(J40)</f>
        <v>0</v>
      </c>
      <c r="K41" s="61"/>
      <c r="L41" s="156" t="s">
        <v>4</v>
      </c>
      <c r="M41" s="156"/>
      <c r="N41" s="157"/>
      <c r="O41" s="44">
        <f>SUM(O40)</f>
        <v>0</v>
      </c>
      <c r="P41" s="62"/>
    </row>
    <row r="42" spans="1:16" ht="34.5" customHeight="1" x14ac:dyDescent="0.15">
      <c r="A42" s="18"/>
      <c r="B42" s="189" t="s">
        <v>49</v>
      </c>
      <c r="C42" s="71" t="s">
        <v>16</v>
      </c>
      <c r="D42" s="72"/>
      <c r="E42" s="73"/>
      <c r="F42" s="74">
        <f>ROUNDDOWN(SUM(F7,F13,F18,F22,F28,F31,F36,F39,F41)*0.1,-2)</f>
        <v>0</v>
      </c>
      <c r="G42" s="71" t="s">
        <v>16</v>
      </c>
      <c r="H42" s="75"/>
      <c r="I42" s="73"/>
      <c r="J42" s="74">
        <f>ROUNDDOWN(SUM(J7,J13,J18,J22,J28,J31,J36,J39,J41)*0.1,-2)</f>
        <v>0</v>
      </c>
      <c r="K42" s="24"/>
      <c r="L42" s="76" t="s">
        <v>16</v>
      </c>
      <c r="M42" s="75"/>
      <c r="N42" s="73"/>
      <c r="O42" s="77">
        <f>ROUNDDOWN(SUM(O7,O13,O18,O22,O28,O31,O36,O39,O41)*0.1,-2)</f>
        <v>0</v>
      </c>
      <c r="P42" s="45"/>
    </row>
    <row r="43" spans="1:16" ht="15" customHeight="1" x14ac:dyDescent="0.15">
      <c r="A43" s="18"/>
      <c r="B43" s="190"/>
      <c r="C43" s="139" t="s">
        <v>4</v>
      </c>
      <c r="D43" s="140"/>
      <c r="E43" s="141"/>
      <c r="F43" s="78">
        <f>F42</f>
        <v>0</v>
      </c>
      <c r="G43" s="139" t="s">
        <v>4</v>
      </c>
      <c r="H43" s="140"/>
      <c r="I43" s="141"/>
      <c r="J43" s="42">
        <f>J42</f>
        <v>0</v>
      </c>
      <c r="K43" s="61"/>
      <c r="L43" s="140" t="s">
        <v>4</v>
      </c>
      <c r="M43" s="140"/>
      <c r="N43" s="141"/>
      <c r="O43" s="79">
        <f>O42</f>
        <v>0</v>
      </c>
      <c r="P43" s="45"/>
    </row>
    <row r="44" spans="1:16" x14ac:dyDescent="0.15">
      <c r="A44" s="18"/>
      <c r="B44" s="80" t="s">
        <v>44</v>
      </c>
      <c r="C44" s="81"/>
      <c r="D44" s="82"/>
      <c r="E44" s="83"/>
      <c r="F44" s="84" t="str">
        <f>IF(E44="","",D44*E44)</f>
        <v/>
      </c>
      <c r="G44" s="81"/>
      <c r="H44" s="85"/>
      <c r="I44" s="86"/>
      <c r="J44" s="84" t="str">
        <f>IF(I44="","",H44*I44)</f>
        <v/>
      </c>
      <c r="K44" s="87"/>
      <c r="L44" s="88"/>
      <c r="M44" s="85"/>
      <c r="N44" s="86"/>
      <c r="O44" s="89" t="str">
        <f>IF(N44="","",M44*N44)</f>
        <v/>
      </c>
      <c r="P44" s="26"/>
    </row>
    <row r="45" spans="1:16" x14ac:dyDescent="0.15">
      <c r="A45" s="18"/>
      <c r="B45" s="90" t="s">
        <v>45</v>
      </c>
      <c r="C45" s="35"/>
      <c r="D45" s="29"/>
      <c r="E45" s="91"/>
      <c r="F45" s="23" t="str">
        <f>IF(E45="","",D45*E45)</f>
        <v/>
      </c>
      <c r="G45" s="35"/>
      <c r="H45" s="47"/>
      <c r="I45" s="22"/>
      <c r="J45" s="23" t="str">
        <f>IF(I45="","",H45*I45)</f>
        <v/>
      </c>
      <c r="K45" s="92"/>
      <c r="L45" s="88"/>
      <c r="M45" s="47"/>
      <c r="N45" s="22"/>
      <c r="O45" s="21" t="str">
        <f>IF(N45="","",M45*N45)</f>
        <v/>
      </c>
      <c r="P45" s="63"/>
    </row>
    <row r="46" spans="1:16" ht="13.5" customHeight="1" x14ac:dyDescent="0.15">
      <c r="A46" s="18"/>
      <c r="B46" s="200" t="s">
        <v>37</v>
      </c>
      <c r="C46" s="93"/>
      <c r="D46" s="49"/>
      <c r="E46" s="37"/>
      <c r="F46" s="38" t="str">
        <f>IF(E46="","",D46*E46)</f>
        <v/>
      </c>
      <c r="G46" s="93"/>
      <c r="H46" s="49"/>
      <c r="I46" s="37"/>
      <c r="J46" s="38" t="str">
        <f>IF(I46="","",H46*I46)</f>
        <v/>
      </c>
      <c r="K46" s="94"/>
      <c r="L46" s="88"/>
      <c r="M46" s="49"/>
      <c r="N46" s="37"/>
      <c r="O46" s="36" t="str">
        <f>IF(N46="","",M46*N46)</f>
        <v/>
      </c>
      <c r="P46" s="40"/>
    </row>
    <row r="47" spans="1:16" ht="14.25" thickBot="1" x14ac:dyDescent="0.2">
      <c r="A47" s="18"/>
      <c r="B47" s="201"/>
      <c r="C47" s="139" t="s">
        <v>4</v>
      </c>
      <c r="D47" s="140"/>
      <c r="E47" s="141"/>
      <c r="F47" s="42">
        <f>SUM(F44:F46)</f>
        <v>0</v>
      </c>
      <c r="G47" s="139" t="s">
        <v>4</v>
      </c>
      <c r="H47" s="140"/>
      <c r="I47" s="141"/>
      <c r="J47" s="42">
        <f>SUM(J44:J46)</f>
        <v>0</v>
      </c>
      <c r="K47" s="61"/>
      <c r="L47" s="145" t="s">
        <v>4</v>
      </c>
      <c r="M47" s="140"/>
      <c r="N47" s="141"/>
      <c r="O47" s="44">
        <f>SUM(O44:O46)</f>
        <v>0</v>
      </c>
      <c r="P47" s="26"/>
    </row>
    <row r="48" spans="1:16" ht="19.5" customHeight="1" thickBot="1" x14ac:dyDescent="0.2">
      <c r="A48" s="95"/>
      <c r="B48" s="96"/>
      <c r="C48" s="203" t="s">
        <v>19</v>
      </c>
      <c r="D48" s="204"/>
      <c r="E48" s="205"/>
      <c r="F48" s="97">
        <f>SUM(F7+F13+F18+F22+F28+F31+F36+F39+F41+F43+F47)</f>
        <v>0</v>
      </c>
      <c r="G48" s="142" t="s">
        <v>20</v>
      </c>
      <c r="H48" s="143"/>
      <c r="I48" s="144"/>
      <c r="J48" s="98">
        <f>SUM(J7+J13+J18+J22+J28+J31+J36+J39+J41+J43+J47)</f>
        <v>0</v>
      </c>
      <c r="K48" s="149" t="s">
        <v>47</v>
      </c>
      <c r="L48" s="150"/>
      <c r="M48" s="150"/>
      <c r="N48" s="151"/>
      <c r="O48" s="99">
        <f>SUM(O7+O13+O18+O22+O28+O31+O36+O39+O41+O43+O47)</f>
        <v>0</v>
      </c>
      <c r="P48" s="100"/>
    </row>
    <row r="49" spans="1:16" x14ac:dyDescent="0.15">
      <c r="A49" s="198" t="s">
        <v>21</v>
      </c>
      <c r="B49" s="101" t="s">
        <v>0</v>
      </c>
      <c r="C49" s="102"/>
      <c r="D49" s="103" t="s">
        <v>2</v>
      </c>
      <c r="E49" s="103" t="s">
        <v>3</v>
      </c>
      <c r="F49" s="103" t="s">
        <v>1</v>
      </c>
      <c r="G49" s="104" t="s">
        <v>0</v>
      </c>
      <c r="H49" s="103" t="s">
        <v>2</v>
      </c>
      <c r="I49" s="103" t="s">
        <v>3</v>
      </c>
      <c r="J49" s="105" t="s">
        <v>1</v>
      </c>
      <c r="K49" s="164" t="s">
        <v>0</v>
      </c>
      <c r="L49" s="165"/>
      <c r="M49" s="103" t="s">
        <v>2</v>
      </c>
      <c r="N49" s="103" t="s">
        <v>3</v>
      </c>
      <c r="O49" s="106" t="s">
        <v>1</v>
      </c>
      <c r="P49" s="107" t="s">
        <v>26</v>
      </c>
    </row>
    <row r="50" spans="1:16" ht="18.75" customHeight="1" x14ac:dyDescent="0.15">
      <c r="A50" s="198"/>
      <c r="B50" s="108" t="s">
        <v>41</v>
      </c>
      <c r="C50" s="109"/>
      <c r="D50" s="109"/>
      <c r="E50" s="110"/>
      <c r="F50" s="111"/>
      <c r="G50" s="172" t="s">
        <v>43</v>
      </c>
      <c r="H50" s="173"/>
      <c r="I50" s="174"/>
      <c r="J50" s="112"/>
      <c r="K50" s="166" t="s">
        <v>43</v>
      </c>
      <c r="L50" s="167"/>
      <c r="M50" s="167"/>
      <c r="N50" s="168"/>
      <c r="O50" s="113"/>
      <c r="P50" s="114"/>
    </row>
    <row r="51" spans="1:16" ht="18.75" customHeight="1" x14ac:dyDescent="0.15">
      <c r="A51" s="198"/>
      <c r="B51" s="108" t="s">
        <v>42</v>
      </c>
      <c r="C51" s="110"/>
      <c r="D51" s="111"/>
      <c r="E51" s="115"/>
      <c r="F51" s="111">
        <f>D51*E51</f>
        <v>0</v>
      </c>
      <c r="G51" s="116" t="s">
        <v>42</v>
      </c>
      <c r="H51" s="117"/>
      <c r="I51" s="117"/>
      <c r="J51" s="118">
        <f>H51*I51</f>
        <v>0</v>
      </c>
      <c r="K51" s="166" t="s">
        <v>42</v>
      </c>
      <c r="L51" s="168"/>
      <c r="M51" s="119"/>
      <c r="N51" s="119"/>
      <c r="O51" s="120">
        <f>M51*N51</f>
        <v>0</v>
      </c>
      <c r="P51" s="121"/>
    </row>
    <row r="52" spans="1:16" ht="18.75" customHeight="1" thickBot="1" x14ac:dyDescent="0.2">
      <c r="A52" s="199"/>
      <c r="B52" s="122"/>
      <c r="C52" s="192"/>
      <c r="D52" s="192"/>
      <c r="E52" s="194"/>
      <c r="F52" s="111"/>
      <c r="G52" s="195"/>
      <c r="H52" s="196"/>
      <c r="I52" s="197"/>
      <c r="J52" s="118"/>
      <c r="K52" s="146"/>
      <c r="L52" s="147"/>
      <c r="M52" s="147"/>
      <c r="N52" s="148"/>
      <c r="O52" s="123"/>
      <c r="P52" s="124"/>
    </row>
    <row r="53" spans="1:16" ht="18.75" customHeight="1" thickBot="1" x14ac:dyDescent="0.2">
      <c r="A53" s="199"/>
      <c r="B53" s="191" t="s">
        <v>17</v>
      </c>
      <c r="C53" s="192"/>
      <c r="D53" s="125"/>
      <c r="E53" s="125"/>
      <c r="F53" s="97">
        <f>SUM(F50:F51)</f>
        <v>0</v>
      </c>
      <c r="G53" s="197" t="s">
        <v>18</v>
      </c>
      <c r="H53" s="202"/>
      <c r="I53" s="195"/>
      <c r="J53" s="126">
        <f>SUM(J50:J51)</f>
        <v>0</v>
      </c>
      <c r="K53" s="170" t="s">
        <v>48</v>
      </c>
      <c r="L53" s="147"/>
      <c r="M53" s="147"/>
      <c r="N53" s="171"/>
      <c r="O53" s="127">
        <f>SUM(O50:O51)</f>
        <v>0</v>
      </c>
      <c r="P53" s="128"/>
    </row>
    <row r="54" spans="1:16" ht="18.75" customHeight="1" thickBot="1" x14ac:dyDescent="0.2">
      <c r="A54" s="129" t="s">
        <v>35</v>
      </c>
      <c r="B54" s="175" t="s">
        <v>32</v>
      </c>
      <c r="C54" s="176"/>
      <c r="D54" s="130"/>
      <c r="E54" s="131"/>
      <c r="F54" s="132">
        <f>F48-F53</f>
        <v>0</v>
      </c>
      <c r="G54" s="169" t="s">
        <v>31</v>
      </c>
      <c r="H54" s="169"/>
      <c r="I54" s="169"/>
      <c r="J54" s="98">
        <f>J48-J53</f>
        <v>0</v>
      </c>
      <c r="K54" s="158" t="s">
        <v>46</v>
      </c>
      <c r="L54" s="159"/>
      <c r="M54" s="159"/>
      <c r="N54" s="160"/>
      <c r="O54" s="133">
        <f>O48-O53</f>
        <v>0</v>
      </c>
      <c r="P54" s="134"/>
    </row>
    <row r="55" spans="1:16" ht="19.5" customHeight="1" x14ac:dyDescent="0.15">
      <c r="A55" s="177" t="s">
        <v>23</v>
      </c>
      <c r="B55" s="178"/>
      <c r="C55" s="179"/>
      <c r="D55" s="135"/>
      <c r="E55" s="135"/>
      <c r="F55" s="136"/>
      <c r="G55" s="152" t="s">
        <v>24</v>
      </c>
      <c r="H55" s="152"/>
      <c r="I55" s="153"/>
      <c r="J55" s="137">
        <f>F54-J54</f>
        <v>0</v>
      </c>
      <c r="K55" s="161" t="s">
        <v>25</v>
      </c>
      <c r="L55" s="162"/>
      <c r="M55" s="162"/>
      <c r="N55" s="163"/>
      <c r="O55" s="138">
        <f>J54-O54</f>
        <v>0</v>
      </c>
      <c r="P55" s="114"/>
    </row>
    <row r="56" spans="1:16" ht="6.75" customHeight="1" x14ac:dyDescent="0.15"/>
    <row r="57" spans="1:16" x14ac:dyDescent="0.15">
      <c r="B57" s="4" t="s">
        <v>38</v>
      </c>
      <c r="C57" s="4"/>
      <c r="D57" s="4"/>
      <c r="E57" s="4"/>
      <c r="F57" s="4"/>
      <c r="G57" s="4"/>
    </row>
    <row r="58" spans="1:16" x14ac:dyDescent="0.15">
      <c r="B58" s="3"/>
      <c r="C58" s="3"/>
      <c r="D58" s="3"/>
      <c r="E58" s="3"/>
      <c r="F58" s="3"/>
      <c r="G58" s="3"/>
    </row>
    <row r="59" spans="1:16" x14ac:dyDescent="0.15">
      <c r="B59" s="3"/>
      <c r="C59" s="3"/>
      <c r="D59" s="3"/>
      <c r="E59" s="3"/>
      <c r="F59" s="3"/>
      <c r="I59" s="1"/>
    </row>
    <row r="60" spans="1:16" x14ac:dyDescent="0.15">
      <c r="F60" s="5"/>
      <c r="G60" s="1"/>
      <c r="L60" s="1"/>
    </row>
    <row r="61" spans="1:16" x14ac:dyDescent="0.15">
      <c r="L61" s="1"/>
    </row>
  </sheetData>
  <mergeCells count="61">
    <mergeCell ref="A1:B1"/>
    <mergeCell ref="B42:B43"/>
    <mergeCell ref="B53:C53"/>
    <mergeCell ref="G41:I41"/>
    <mergeCell ref="C52:E52"/>
    <mergeCell ref="G52:I52"/>
    <mergeCell ref="A49:A53"/>
    <mergeCell ref="B46:B47"/>
    <mergeCell ref="G53:I53"/>
    <mergeCell ref="G18:I18"/>
    <mergeCell ref="G22:I22"/>
    <mergeCell ref="C13:E13"/>
    <mergeCell ref="C18:E18"/>
    <mergeCell ref="C22:E22"/>
    <mergeCell ref="C48:E48"/>
    <mergeCell ref="C41:E41"/>
    <mergeCell ref="B54:C54"/>
    <mergeCell ref="A55:C55"/>
    <mergeCell ref="G2:J2"/>
    <mergeCell ref="C31:E31"/>
    <mergeCell ref="C36:E36"/>
    <mergeCell ref="C47:E47"/>
    <mergeCell ref="C39:E39"/>
    <mergeCell ref="C43:E43"/>
    <mergeCell ref="C7:E7"/>
    <mergeCell ref="G13:I13"/>
    <mergeCell ref="A2:B2"/>
    <mergeCell ref="B26:B27"/>
    <mergeCell ref="G28:I28"/>
    <mergeCell ref="C28:E28"/>
    <mergeCell ref="C2:F2"/>
    <mergeCell ref="G7:I7"/>
    <mergeCell ref="G55:I55"/>
    <mergeCell ref="L2:P2"/>
    <mergeCell ref="L31:N31"/>
    <mergeCell ref="L47:N47"/>
    <mergeCell ref="L41:N41"/>
    <mergeCell ref="K54:N54"/>
    <mergeCell ref="K55:N55"/>
    <mergeCell ref="K49:L49"/>
    <mergeCell ref="K50:N50"/>
    <mergeCell ref="L43:N43"/>
    <mergeCell ref="K51:L51"/>
    <mergeCell ref="G54:I54"/>
    <mergeCell ref="G31:I31"/>
    <mergeCell ref="K53:N53"/>
    <mergeCell ref="G50:I50"/>
    <mergeCell ref="G47:I47"/>
    <mergeCell ref="K52:N52"/>
    <mergeCell ref="L39:N39"/>
    <mergeCell ref="K48:N48"/>
    <mergeCell ref="L22:N22"/>
    <mergeCell ref="L28:N28"/>
    <mergeCell ref="G39:I39"/>
    <mergeCell ref="G43:I43"/>
    <mergeCell ref="G36:I36"/>
    <mergeCell ref="G48:I48"/>
    <mergeCell ref="L7:N7"/>
    <mergeCell ref="L13:N13"/>
    <mergeCell ref="L18:N18"/>
    <mergeCell ref="L36:N36"/>
  </mergeCells>
  <phoneticPr fontId="1"/>
  <dataValidations count="13">
    <dataValidation type="list" allowBlank="1" showInputMessage="1" showErrorMessage="1" sqref="C40 G40 L40" xr:uid="{00000000-0002-0000-0000-000000000000}">
      <formula1>"保険料"</formula1>
    </dataValidation>
    <dataValidation type="list" allowBlank="1" showInputMessage="1" showErrorMessage="1" sqref="C42 G42 L42" xr:uid="{00000000-0002-0000-0000-000001000000}">
      <formula1>"事務管理費（10％以内）"</formula1>
    </dataValidation>
    <dataValidation type="list" allowBlank="1" showInputMessage="1" showErrorMessage="1" sqref="C38 L38 G38" xr:uid="{00000000-0002-0000-0000-000002000000}">
      <formula1>"チラシ印刷,ポスター印刷,デザイン,"</formula1>
    </dataValidation>
    <dataValidation type="list" allowBlank="1" showInputMessage="1" showErrorMessage="1" sqref="G37 L37" xr:uid="{00000000-0002-0000-0000-000003000000}">
      <formula1>"チラシ印刷,ポスター印刷,デザイン料,"</formula1>
    </dataValidation>
    <dataValidation type="list" allowBlank="1" showInputMessage="1" showErrorMessage="1" sqref="C32:C35 L32:L35 G32:G35" xr:uid="{00000000-0002-0000-0000-000004000000}">
      <formula1>"切手,宅急便,ハガキ,往復ハガキ"</formula1>
    </dataValidation>
    <dataValidation type="list" allowBlank="1" showInputMessage="1" showErrorMessage="1" sqref="D8:D12 H8:H12 M8:M12" xr:uid="{00000000-0002-0000-0000-000005000000}">
      <formula1>"1000,2000"</formula1>
    </dataValidation>
    <dataValidation type="list" allowBlank="1" showInputMessage="1" showErrorMessage="1" sqref="C29:C30 G29:G30 L29:L30" xr:uid="{00000000-0002-0000-0000-000006000000}">
      <formula1>"図書,テキスト,CD,DVD,教材キット,"</formula1>
    </dataValidation>
    <dataValidation type="list" allowBlank="1" showInputMessage="1" showErrorMessage="1" sqref="C19:C21 G19:G21 L19:L21" xr:uid="{00000000-0002-0000-0000-000007000000}">
      <formula1>"会場,マイク,照明,電源,,駐車場,付帯設備"</formula1>
    </dataValidation>
    <dataValidation type="list" allowBlank="1" showInputMessage="1" showErrorMessage="1" sqref="L8:L12 C8:C12 G8:G12" xr:uid="{00000000-0002-0000-0000-000008000000}">
      <formula1>"費用弁償（当日）"</formula1>
    </dataValidation>
    <dataValidation type="list" allowBlank="1" showInputMessage="1" showErrorMessage="1" sqref="G4:G6 C4:C6 L4:L6" xr:uid="{00000000-0002-0000-0000-000009000000}">
      <formula1>"講師謝金,講師補助"</formula1>
    </dataValidation>
    <dataValidation type="list" allowBlank="1" showInputMessage="1" showErrorMessage="1" sqref="C44:C46 G44:G46" xr:uid="{00000000-0002-0000-0000-00000A000000}">
      <formula1>"バス借り上げ,車両レンタル,弁当代,その他"</formula1>
    </dataValidation>
    <dataValidation type="list" allowBlank="1" showInputMessage="1" showErrorMessage="1" sqref="L14:L17 C14:C17 G14:G17" xr:uid="{00000000-0002-0000-0000-00000B000000}">
      <formula1>"バス代,電車代,実地踏査"</formula1>
    </dataValidation>
    <dataValidation type="list" allowBlank="1" showInputMessage="1" showErrorMessage="1" sqref="L44:L46" xr:uid="{00000000-0002-0000-0000-00000C000000}">
      <formula1>"バス借り上げ,高速代,車両レンタル,弁当代,その他"</formula1>
    </dataValidation>
  </dataValidations>
  <pageMargins left="0.27559055118110237" right="0.19685039370078741" top="0.39370078740157483" bottom="0.23622047244094491" header="0.19685039370078741" footer="0.23622047244094491"/>
  <pageSetup paperSize="8" orientation="landscape" horizontalDpi="300" verticalDpi="300" r:id="rId1"/>
  <ignoredErrors>
    <ignoredError sqref="F18 F13 F22 F28 F39 F31 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経費算出表</vt:lpstr>
      <vt:lpstr>経費算出表!Print_Area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eco004</dc:creator>
  <cp:lastModifiedBy>eco01</cp:lastModifiedBy>
  <cp:lastPrinted>2023-02-22T05:32:52Z</cp:lastPrinted>
  <dcterms:created xsi:type="dcterms:W3CDTF">2011-01-24T04:16:37Z</dcterms:created>
  <dcterms:modified xsi:type="dcterms:W3CDTF">2023-02-22T05:32:52Z</dcterms:modified>
</cp:coreProperties>
</file>